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CommonResources\_PM Tools &amp; Templates\3) Tracking the project\"/>
    </mc:Choice>
  </mc:AlternateContent>
  <bookViews>
    <workbookView xWindow="0" yWindow="0" windowWidth="18255" windowHeight="11880" activeTab="2"/>
  </bookViews>
  <sheets>
    <sheet name="Change&amp;Contingency Tracking" sheetId="1" r:id="rId1"/>
    <sheet name="Budget Summary" sheetId="2" r:id="rId2"/>
    <sheet name="Procurrement Log" sheetId="3" r:id="rId3"/>
  </sheets>
  <externalReferences>
    <externalReference r:id="rId4"/>
  </externalReferences>
  <definedNames>
    <definedName name="phase">[1]General!$G$2:$G$4</definedName>
    <definedName name="_xlnm.Print_Area" localSheetId="1">'Budget Summary'!$A$2:$P$103</definedName>
    <definedName name="_xlnm.Print_Area" localSheetId="0">'Change&amp;Contingency Tracking'!$A$1:$J$46</definedName>
    <definedName name="_xlnm.Print_Area" localSheetId="2">'Procurrement Log'!$A$1:$J$51</definedName>
    <definedName name="_xlnm.Print_Titles" localSheetId="2">'Procurrement Log'!$1:$1</definedName>
    <definedName name="type">'Change&amp;Contingency Tracking'!$L$5:$L$10</definedName>
    <definedName name="Type_of_Contingency">'Change&amp;Contingency Tracking'!$G$12</definedName>
    <definedName name="wrn.estimate." localSheetId="1" hidden="1">{#N/A,#N/A,FALSE,"Estimate"}</definedName>
    <definedName name="wrn.estimate." localSheetId="0" hidden="1">{#N/A,#N/A,FALSE,"Estimate"}</definedName>
    <definedName name="wrn.estimate." hidden="1">{#N/A,#N/A,FALSE,"Estimate"}</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2" l="1"/>
  <c r="C15" i="2"/>
  <c r="E21" i="2"/>
  <c r="E26" i="2" s="1"/>
  <c r="I21" i="2"/>
  <c r="K21" i="2" s="1"/>
  <c r="K26" i="2" s="1"/>
  <c r="E22" i="2"/>
  <c r="I22" i="2"/>
  <c r="K22" i="2"/>
  <c r="L22" i="2"/>
  <c r="E23" i="2"/>
  <c r="I23" i="2"/>
  <c r="K23" i="2" s="1"/>
  <c r="E24" i="2"/>
  <c r="I24" i="2"/>
  <c r="K24" i="2"/>
  <c r="L24" i="2"/>
  <c r="E25" i="2"/>
  <c r="I25" i="2"/>
  <c r="K25" i="2" s="1"/>
  <c r="C26" i="2"/>
  <c r="D26" i="2"/>
  <c r="F26" i="2"/>
  <c r="G26" i="2"/>
  <c r="H26" i="2"/>
  <c r="J26" i="2"/>
  <c r="M26" i="2"/>
  <c r="N26" i="2"/>
  <c r="E29" i="2"/>
  <c r="E49" i="2" s="1"/>
  <c r="E30" i="2"/>
  <c r="E31" i="2"/>
  <c r="E32" i="2"/>
  <c r="E33" i="2"/>
  <c r="E34" i="2"/>
  <c r="E35" i="2"/>
  <c r="E36" i="2"/>
  <c r="E37" i="2"/>
  <c r="E38" i="2"/>
  <c r="E39" i="2"/>
  <c r="E40" i="2"/>
  <c r="E41" i="2"/>
  <c r="E42" i="2"/>
  <c r="E43" i="2"/>
  <c r="E44" i="2"/>
  <c r="E45" i="2"/>
  <c r="E46" i="2"/>
  <c r="E47" i="2"/>
  <c r="E48" i="2"/>
  <c r="C49" i="2"/>
  <c r="D49" i="2"/>
  <c r="F49" i="2"/>
  <c r="G49" i="2"/>
  <c r="H49" i="2"/>
  <c r="I49" i="2"/>
  <c r="J49" i="2"/>
  <c r="K49" i="2"/>
  <c r="L49" i="2"/>
  <c r="M49" i="2"/>
  <c r="N49" i="2"/>
  <c r="E52" i="2"/>
  <c r="E53" i="2"/>
  <c r="E54" i="2"/>
  <c r="E55" i="2"/>
  <c r="E56" i="2"/>
  <c r="C57" i="2"/>
  <c r="D57" i="2"/>
  <c r="E57" i="2"/>
  <c r="F57" i="2"/>
  <c r="F99" i="2" s="1"/>
  <c r="G57" i="2"/>
  <c r="H57" i="2"/>
  <c r="I57" i="2"/>
  <c r="J57" i="2"/>
  <c r="K57" i="2"/>
  <c r="L57" i="2"/>
  <c r="L99" i="2" s="1"/>
  <c r="M57" i="2"/>
  <c r="M99" i="2" s="1"/>
  <c r="N57" i="2"/>
  <c r="N99" i="2" s="1"/>
  <c r="E60" i="2"/>
  <c r="E75" i="2" s="1"/>
  <c r="E61" i="2"/>
  <c r="E62" i="2"/>
  <c r="E63" i="2"/>
  <c r="E64" i="2"/>
  <c r="E65" i="2"/>
  <c r="E66" i="2"/>
  <c r="E67" i="2"/>
  <c r="E68" i="2"/>
  <c r="E69" i="2"/>
  <c r="E70" i="2"/>
  <c r="E71" i="2"/>
  <c r="E72" i="2"/>
  <c r="E73" i="2"/>
  <c r="E74" i="2"/>
  <c r="C75" i="2"/>
  <c r="D75" i="2"/>
  <c r="F75" i="2"/>
  <c r="G75" i="2"/>
  <c r="H75" i="2"/>
  <c r="I75" i="2"/>
  <c r="J75" i="2"/>
  <c r="K75" i="2"/>
  <c r="L75" i="2"/>
  <c r="M75" i="2"/>
  <c r="N75" i="2"/>
  <c r="E78" i="2"/>
  <c r="E82" i="2" s="1"/>
  <c r="E79" i="2"/>
  <c r="E80" i="2"/>
  <c r="E81" i="2"/>
  <c r="C82" i="2"/>
  <c r="D82" i="2"/>
  <c r="F82" i="2"/>
  <c r="G82" i="2"/>
  <c r="H82" i="2"/>
  <c r="I82" i="2"/>
  <c r="J82" i="2"/>
  <c r="K82" i="2"/>
  <c r="L82" i="2"/>
  <c r="M82" i="2"/>
  <c r="N82" i="2"/>
  <c r="E85" i="2"/>
  <c r="E97" i="2" s="1"/>
  <c r="E86" i="2"/>
  <c r="E87" i="2"/>
  <c r="E88" i="2"/>
  <c r="E89" i="2"/>
  <c r="E90" i="2"/>
  <c r="E91" i="2"/>
  <c r="E92" i="2"/>
  <c r="E93" i="2"/>
  <c r="E94" i="2"/>
  <c r="E95" i="2"/>
  <c r="E96" i="2"/>
  <c r="C97" i="2"/>
  <c r="C99" i="2" s="1"/>
  <c r="D97" i="2"/>
  <c r="D99" i="2" s="1"/>
  <c r="F97" i="2"/>
  <c r="G97" i="2"/>
  <c r="H97" i="2"/>
  <c r="I97" i="2"/>
  <c r="J97" i="2"/>
  <c r="J99" i="2" s="1"/>
  <c r="K97" i="2"/>
  <c r="L97" i="2"/>
  <c r="M97" i="2"/>
  <c r="N97" i="2"/>
  <c r="G99" i="2"/>
  <c r="H99" i="2"/>
  <c r="E13" i="1"/>
  <c r="F13" i="1"/>
  <c r="E14" i="1"/>
  <c r="F14" i="1"/>
  <c r="E15" i="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F15" i="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D45" i="1"/>
  <c r="E99" i="2" l="1"/>
  <c r="E15" i="2"/>
  <c r="L25" i="2"/>
  <c r="L23" i="2"/>
  <c r="L21" i="2"/>
  <c r="I26" i="2"/>
  <c r="I99" i="2" s="1"/>
  <c r="F45" i="1"/>
  <c r="E45" i="1"/>
  <c r="E14" i="2" l="1"/>
  <c r="K99" i="2"/>
  <c r="L26" i="2"/>
</calcChain>
</file>

<file path=xl/comments1.xml><?xml version="1.0" encoding="utf-8"?>
<comments xmlns="http://schemas.openxmlformats.org/spreadsheetml/2006/main">
  <authors>
    <author>Installer Account</author>
  </authors>
  <commentList>
    <comment ref="F99" authorId="0" shapeId="0">
      <text>
        <r>
          <rPr>
            <b/>
            <sz val="12"/>
            <color indexed="81"/>
            <rFont val="Tahoma"/>
            <family val="2"/>
          </rPr>
          <t>Budget Figure given to Mickey Rutz per Doug Loyd from Budget Sheet dated 10-2-12 and balanced to TMA</t>
        </r>
      </text>
    </comment>
  </commentList>
</comments>
</file>

<file path=xl/sharedStrings.xml><?xml version="1.0" encoding="utf-8"?>
<sst xmlns="http://schemas.openxmlformats.org/spreadsheetml/2006/main" count="79" uniqueCount="77">
  <si>
    <t>TOTAL</t>
  </si>
  <si>
    <t>Status Date</t>
  </si>
  <si>
    <t>Status</t>
  </si>
  <si>
    <t>Contingency Balance</t>
  </si>
  <si>
    <t>Changes To Date</t>
  </si>
  <si>
    <t>Amount (+) or (-)</t>
  </si>
  <si>
    <t>Change description</t>
  </si>
  <si>
    <t>Date</t>
  </si>
  <si>
    <t>Change Proposal Number</t>
  </si>
  <si>
    <t>Contingency:</t>
  </si>
  <si>
    <t>Project No:</t>
  </si>
  <si>
    <t>Project Name:</t>
  </si>
  <si>
    <t>Change and Contingency Log Tracking</t>
  </si>
  <si>
    <t>TOTAL PROJECT</t>
  </si>
  <si>
    <t>SUB-TOTAL OTHER COSTS</t>
  </si>
  <si>
    <t>Other Costs</t>
  </si>
  <si>
    <t>SUB-TOTAL PROJ. CONTINGENCIES</t>
  </si>
  <si>
    <t>Owners Project Contingency</t>
  </si>
  <si>
    <t>SUB-TOTAL PROFESSIONAL FEES</t>
  </si>
  <si>
    <t>Professional Fees</t>
  </si>
  <si>
    <t>SUB-TOTAL FURNISHINGS</t>
  </si>
  <si>
    <t>Furnishings</t>
  </si>
  <si>
    <t>SUB-TOTAL CONSTRUCTION</t>
  </si>
  <si>
    <t>Construction</t>
  </si>
  <si>
    <t>SUB-TOTAL SITE IMPROVMENTS</t>
  </si>
  <si>
    <t xml:space="preserve">Site Improvements </t>
  </si>
  <si>
    <t>PROJECTED</t>
  </si>
  <si>
    <t xml:space="preserve">Paid to date </t>
  </si>
  <si>
    <t>Budget Variance</t>
  </si>
  <si>
    <t>Percent Paid</t>
  </si>
  <si>
    <t>PAID TO DATE</t>
  </si>
  <si>
    <t>CURRENT VALUE</t>
  </si>
  <si>
    <t>APPROVED CO(S)</t>
  </si>
  <si>
    <t>AWARD(S) AMOUNT</t>
  </si>
  <si>
    <t>Adjusted BUDGET</t>
  </si>
  <si>
    <t>DIFFERENCE</t>
  </si>
  <si>
    <t xml:space="preserve">Project Budget </t>
  </si>
  <si>
    <t>Approved Budget</t>
  </si>
  <si>
    <t>5=144</t>
  </si>
  <si>
    <t>4=2+3</t>
  </si>
  <si>
    <t>Projected Project Over/Under</t>
  </si>
  <si>
    <t>Projected Variance</t>
  </si>
  <si>
    <t>Total:</t>
  </si>
  <si>
    <t>Current Variance</t>
  </si>
  <si>
    <t>Western Michigan University:</t>
  </si>
  <si>
    <t>Project Budget:</t>
  </si>
  <si>
    <t>WMU Team Member 3 Phone</t>
  </si>
  <si>
    <t>WMU Team Member 3</t>
  </si>
  <si>
    <t>Project Manager E-Mail</t>
  </si>
  <si>
    <t>WMU Team Member 2 Phone</t>
  </si>
  <si>
    <t>WMU Team Member 2</t>
  </si>
  <si>
    <t>Project Manager Phone</t>
  </si>
  <si>
    <t>WMU Team Member 1 Phone</t>
  </si>
  <si>
    <t>WMU Team Member 1</t>
  </si>
  <si>
    <t>Project Manager</t>
  </si>
  <si>
    <t>WMU Project Team</t>
  </si>
  <si>
    <t>Summary of Project Budget and Expenditures to Date</t>
  </si>
  <si>
    <t>Western Michigan University</t>
  </si>
  <si>
    <t>Architectural Items</t>
  </si>
  <si>
    <t>Electrical Items</t>
  </si>
  <si>
    <t>Schedule Install Date</t>
  </si>
  <si>
    <t>Delivery Date</t>
  </si>
  <si>
    <t>Ship to</t>
  </si>
  <si>
    <t>Ship Date</t>
  </si>
  <si>
    <t>ORDERED BY</t>
  </si>
  <si>
    <t>Order Date</t>
  </si>
  <si>
    <t>Labor costs included in budget</t>
  </si>
  <si>
    <t>Material costs included in budget</t>
  </si>
  <si>
    <t>Items</t>
  </si>
  <si>
    <t>Sequence</t>
  </si>
  <si>
    <t xml:space="preserve"> - </t>
  </si>
  <si>
    <t>Type of Contingency</t>
  </si>
  <si>
    <t>Owner</t>
  </si>
  <si>
    <t>University</t>
  </si>
  <si>
    <t>Architect</t>
  </si>
  <si>
    <t>Code Requirement</t>
  </si>
  <si>
    <t>CM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</si>
</sst>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7" formatCode="&quot;$&quot;#,##0.00_);\(&quot;$&quot;#,##0.00\)"/>
    <numFmt numFmtId="8" formatCode="&quot;$&quot;#,##0.00_);[Red]\(&quot;$&quot;#,##0.00\)"/>
    <numFmt numFmtId="44" formatCode="_(&quot;$&quot;* #,##0.00_);_(&quot;$&quot;* \(#,##0.00\);_(&quot;$&quot;* &quot;-&quot;??_);_(@_)"/>
    <numFmt numFmtId="164" formatCode="m/d/yy;@"/>
    <numFmt numFmtId="165" formatCode="_(&quot;$&quot;* #,##0_);_(&quot;$&quot;* \(#,##0\);_(&quot;$&quot;* &quot;-&quot;??_);_(@_)"/>
    <numFmt numFmtId="166" formatCode="&quot;$&quot;#,##0.00"/>
    <numFmt numFmtId="167" formatCode="&quot;$&quot;#,##0"/>
    <numFmt numFmtId="168" formatCode="[$-409]mmmm\ d\,\ yyyy;@"/>
  </numFmts>
  <fonts count="24" x14ac:knownFonts="1">
    <font>
      <sz val="11"/>
      <color theme="1"/>
      <name val="Calibri"/>
      <family val="2"/>
      <scheme val="minor"/>
    </font>
    <font>
      <sz val="11"/>
      <color theme="1"/>
      <name val="Calibri"/>
      <family val="2"/>
      <scheme val="minor"/>
    </font>
    <font>
      <sz val="10"/>
      <name val="Arial"/>
      <family val="2"/>
    </font>
    <font>
      <sz val="14"/>
      <name val="Arial"/>
      <family val="2"/>
    </font>
    <font>
      <b/>
      <sz val="14"/>
      <name val="Arial"/>
      <family val="2"/>
    </font>
    <font>
      <sz val="11"/>
      <name val="Gill Sans MT"/>
      <family val="2"/>
    </font>
    <font>
      <sz val="10"/>
      <name val="Gill Sans MT"/>
      <family val="2"/>
    </font>
    <font>
      <sz val="11"/>
      <color theme="1"/>
      <name val="Gill Sans MT"/>
      <family val="2"/>
    </font>
    <font>
      <sz val="9"/>
      <name val="Arial"/>
      <family val="2"/>
    </font>
    <font>
      <sz val="9"/>
      <color theme="1"/>
      <name val="Arial"/>
      <family val="2"/>
    </font>
    <font>
      <b/>
      <sz val="14"/>
      <color theme="1"/>
      <name val="Calibri"/>
      <family val="2"/>
      <scheme val="minor"/>
    </font>
    <font>
      <sz val="11"/>
      <color rgb="FFFF0000"/>
      <name val="Gill Sans MT"/>
      <family val="2"/>
    </font>
    <font>
      <b/>
      <sz val="18"/>
      <name val="Arial"/>
      <family val="2"/>
    </font>
    <font>
      <sz val="18"/>
      <name val="Arial"/>
      <family val="2"/>
    </font>
    <font>
      <sz val="14"/>
      <color rgb="FF000000"/>
      <name val="Arial"/>
      <family val="2"/>
    </font>
    <font>
      <u/>
      <sz val="10"/>
      <color theme="10"/>
      <name val="Arial"/>
      <family val="2"/>
    </font>
    <font>
      <sz val="14"/>
      <color rgb="FF0070C0"/>
      <name val="Arial"/>
      <family val="2"/>
    </font>
    <font>
      <sz val="14"/>
      <color theme="10"/>
      <name val="Arial"/>
      <family val="2"/>
    </font>
    <font>
      <sz val="14"/>
      <color theme="0"/>
      <name val="Arial"/>
      <family val="2"/>
    </font>
    <font>
      <b/>
      <sz val="10"/>
      <name val="Arial"/>
      <family val="2"/>
    </font>
    <font>
      <sz val="14"/>
      <color rgb="FFFF0000"/>
      <name val="Arial"/>
      <family val="2"/>
    </font>
    <font>
      <i/>
      <sz val="14"/>
      <name val="Arial"/>
      <family val="2"/>
    </font>
    <font>
      <b/>
      <sz val="12"/>
      <color indexed="81"/>
      <name val="Tahoma"/>
      <family val="2"/>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6" tint="0.39997558519241921"/>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double">
        <color indexed="64"/>
      </top>
      <bottom style="medium">
        <color indexed="64"/>
      </bottom>
      <diagonal/>
    </border>
    <border>
      <left style="thick">
        <color indexed="64"/>
      </left>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thick">
        <color indexed="64"/>
      </left>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thick">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ck">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bottom/>
      <diagonal/>
    </border>
    <border>
      <left style="thick">
        <color indexed="64"/>
      </left>
      <right/>
      <top/>
      <bottom/>
      <diagonal/>
    </border>
    <border>
      <left style="thin">
        <color indexed="64"/>
      </left>
      <right/>
      <top/>
      <bottom/>
      <diagonal/>
    </border>
    <border>
      <left/>
      <right style="thick">
        <color indexed="64"/>
      </right>
      <top style="thin">
        <color indexed="64"/>
      </top>
      <bottom/>
      <diagonal/>
    </border>
    <border>
      <left style="medium">
        <color indexed="64"/>
      </left>
      <right style="thin">
        <color indexed="64"/>
      </right>
      <top/>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top/>
      <bottom style="thin">
        <color indexed="64"/>
      </bottom>
      <diagonal/>
    </border>
    <border>
      <left/>
      <right style="thick">
        <color indexed="64"/>
      </right>
      <top style="medium">
        <color indexed="64"/>
      </top>
      <bottom style="medium">
        <color indexed="64"/>
      </bottom>
      <diagonal/>
    </border>
    <border>
      <left style="thick">
        <color indexed="64"/>
      </left>
      <right/>
      <top/>
      <bottom style="medium">
        <color indexed="64"/>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15" fillId="0" borderId="0" applyNumberFormat="0" applyFill="0" applyBorder="0" applyAlignment="0" applyProtection="0"/>
  </cellStyleXfs>
  <cellXfs count="289">
    <xf numFmtId="0" fontId="0" fillId="0" borderId="0" xfId="0"/>
    <xf numFmtId="0" fontId="2" fillId="0" borderId="0" xfId="2"/>
    <xf numFmtId="0" fontId="3" fillId="0" borderId="0" xfId="2" applyFont="1" applyBorder="1" applyAlignment="1"/>
    <xf numFmtId="44" fontId="4" fillId="0" borderId="1" xfId="2" applyNumberFormat="1" applyFont="1" applyBorder="1" applyAlignment="1"/>
    <xf numFmtId="0" fontId="3" fillId="0" borderId="0" xfId="2" applyFont="1" applyBorder="1" applyAlignment="1">
      <alignment horizontal="right"/>
    </xf>
    <xf numFmtId="0" fontId="5" fillId="0" borderId="2" xfId="2" applyFont="1" applyBorder="1"/>
    <xf numFmtId="0" fontId="5" fillId="0" borderId="3" xfId="2" applyFont="1" applyFill="1" applyBorder="1" applyAlignment="1" applyProtection="1">
      <alignment horizontal="center"/>
      <protection locked="0"/>
    </xf>
    <xf numFmtId="44" fontId="6" fillId="0" borderId="4" xfId="3" applyNumberFormat="1" applyFont="1" applyBorder="1" applyAlignment="1">
      <alignment horizontal="center" vertical="center"/>
    </xf>
    <xf numFmtId="44" fontId="7" fillId="0" borderId="4" xfId="1" applyFont="1" applyBorder="1" applyAlignment="1">
      <alignment horizontal="center"/>
    </xf>
    <xf numFmtId="44" fontId="7" fillId="0" borderId="5" xfId="1" applyFont="1" applyBorder="1" applyAlignment="1">
      <alignment horizontal="center"/>
    </xf>
    <xf numFmtId="44" fontId="5" fillId="2" borderId="4" xfId="3" applyFont="1" applyFill="1" applyBorder="1" applyAlignment="1"/>
    <xf numFmtId="14" fontId="5" fillId="2" borderId="4" xfId="2" applyNumberFormat="1" applyFont="1" applyFill="1" applyBorder="1" applyAlignment="1">
      <alignment horizontal="center"/>
    </xf>
    <xf numFmtId="49" fontId="8" fillId="0" borderId="4" xfId="2" applyNumberFormat="1" applyFont="1" applyBorder="1" applyAlignment="1">
      <alignment horizontal="center"/>
    </xf>
    <xf numFmtId="0" fontId="5" fillId="2" borderId="4" xfId="2" applyFont="1" applyFill="1" applyBorder="1" applyAlignment="1"/>
    <xf numFmtId="44" fontId="5" fillId="2" borderId="4" xfId="3" applyFont="1" applyFill="1" applyBorder="1" applyAlignment="1">
      <alignment horizontal="left"/>
    </xf>
    <xf numFmtId="0" fontId="6" fillId="0" borderId="2" xfId="2" applyFont="1" applyBorder="1"/>
    <xf numFmtId="0" fontId="5" fillId="0" borderId="4" xfId="2" applyNumberFormat="1" applyFont="1" applyFill="1" applyBorder="1" applyAlignment="1" applyProtection="1">
      <alignment horizontal="left"/>
      <protection locked="0"/>
    </xf>
    <xf numFmtId="164" fontId="5" fillId="0" borderId="4" xfId="2" applyNumberFormat="1" applyFont="1" applyBorder="1" applyAlignment="1">
      <alignment horizontal="center"/>
    </xf>
    <xf numFmtId="164" fontId="5" fillId="0" borderId="4" xfId="2" applyNumberFormat="1" applyFont="1" applyBorder="1" applyAlignment="1">
      <alignment horizontal="center" wrapText="1"/>
    </xf>
    <xf numFmtId="49" fontId="8" fillId="0" borderId="6" xfId="2" applyNumberFormat="1" applyFont="1" applyBorder="1" applyAlignment="1">
      <alignment horizontal="center"/>
    </xf>
    <xf numFmtId="0" fontId="5" fillId="0" borderId="3" xfId="2" applyNumberFormat="1" applyFont="1" applyFill="1" applyBorder="1" applyAlignment="1" applyProtection="1">
      <alignment horizontal="left" wrapText="1"/>
      <protection locked="0"/>
    </xf>
    <xf numFmtId="49" fontId="9" fillId="0" borderId="6" xfId="2" applyNumberFormat="1" applyFont="1" applyBorder="1" applyAlignment="1">
      <alignment horizontal="center" wrapText="1"/>
    </xf>
    <xf numFmtId="0" fontId="6" fillId="0" borderId="4" xfId="2" applyFont="1" applyBorder="1" applyAlignment="1">
      <alignment horizontal="center"/>
    </xf>
    <xf numFmtId="0" fontId="6" fillId="0" borderId="4" xfId="2" applyFont="1" applyBorder="1"/>
    <xf numFmtId="44" fontId="10" fillId="3" borderId="7" xfId="3" applyFont="1" applyFill="1" applyBorder="1" applyAlignment="1">
      <alignment horizontal="center" wrapText="1"/>
    </xf>
    <xf numFmtId="44" fontId="10" fillId="3" borderId="8" xfId="3" applyFont="1" applyFill="1" applyBorder="1" applyAlignment="1">
      <alignment horizontal="center" wrapText="1"/>
    </xf>
    <xf numFmtId="0" fontId="10" fillId="3" borderId="8" xfId="2" applyFont="1" applyFill="1" applyBorder="1" applyAlignment="1">
      <alignment horizontal="center"/>
    </xf>
    <xf numFmtId="164" fontId="10" fillId="3" borderId="8" xfId="2" applyNumberFormat="1" applyFont="1" applyFill="1" applyBorder="1" applyAlignment="1">
      <alignment horizontal="center" wrapText="1"/>
    </xf>
    <xf numFmtId="49" fontId="10" fillId="3" borderId="9" xfId="2" applyNumberFormat="1" applyFont="1" applyFill="1" applyBorder="1" applyAlignment="1">
      <alignment horizontal="center" wrapText="1"/>
    </xf>
    <xf numFmtId="0" fontId="3" fillId="0" borderId="0" xfId="2" applyFont="1" applyAlignment="1">
      <alignment horizontal="right"/>
    </xf>
    <xf numFmtId="0" fontId="3" fillId="0" borderId="0" xfId="2" applyFont="1"/>
    <xf numFmtId="44" fontId="3" fillId="0" borderId="0" xfId="3" applyFont="1"/>
    <xf numFmtId="0" fontId="3" fillId="0" borderId="0" xfId="2" applyFont="1" applyFill="1" applyAlignment="1">
      <alignment horizontal="right"/>
    </xf>
    <xf numFmtId="0" fontId="3" fillId="0" borderId="0" xfId="2" applyFont="1" applyFill="1" applyBorder="1" applyAlignment="1">
      <alignment horizontal="right"/>
    </xf>
    <xf numFmtId="0" fontId="3" fillId="0" borderId="0" xfId="2" applyFont="1" applyBorder="1"/>
    <xf numFmtId="7" fontId="7" fillId="0" borderId="0" xfId="3" applyNumberFormat="1" applyFont="1" applyBorder="1" applyAlignment="1">
      <alignment horizontal="center"/>
    </xf>
    <xf numFmtId="44" fontId="5" fillId="2" borderId="0" xfId="3" applyFont="1" applyFill="1" applyBorder="1" applyAlignment="1"/>
    <xf numFmtId="14" fontId="5" fillId="2" borderId="0" xfId="4" applyNumberFormat="1" applyFont="1" applyFill="1" applyBorder="1" applyAlignment="1">
      <alignment horizontal="center"/>
    </xf>
    <xf numFmtId="49" fontId="8" fillId="2" borderId="0" xfId="4" applyNumberFormat="1" applyFont="1" applyFill="1" applyBorder="1" applyAlignment="1">
      <alignment horizontal="center"/>
    </xf>
    <xf numFmtId="0" fontId="5" fillId="2" borderId="0" xfId="4" applyFont="1" applyFill="1" applyBorder="1" applyAlignment="1"/>
    <xf numFmtId="44" fontId="11" fillId="3" borderId="0" xfId="3" applyFont="1" applyFill="1" applyBorder="1" applyAlignment="1"/>
    <xf numFmtId="40" fontId="3" fillId="2" borderId="0" xfId="2" applyNumberFormat="1" applyFont="1" applyFill="1" applyBorder="1" applyAlignment="1">
      <alignment horizontal="center"/>
    </xf>
    <xf numFmtId="0" fontId="3" fillId="2" borderId="0" xfId="2" applyFont="1" applyFill="1" applyAlignment="1">
      <alignment horizontal="right"/>
    </xf>
    <xf numFmtId="40" fontId="3" fillId="0" borderId="0" xfId="2" applyNumberFormat="1" applyFont="1" applyAlignment="1">
      <alignment horizontal="center"/>
    </xf>
    <xf numFmtId="165" fontId="3" fillId="0" borderId="0" xfId="3" applyNumberFormat="1" applyFont="1" applyBorder="1"/>
    <xf numFmtId="0" fontId="3" fillId="2" borderId="0" xfId="2" applyFont="1" applyFill="1" applyBorder="1"/>
    <xf numFmtId="0" fontId="3" fillId="0" borderId="0" xfId="2" applyFont="1" applyBorder="1" applyAlignment="1">
      <alignment horizontal="left" wrapText="1"/>
    </xf>
    <xf numFmtId="0" fontId="3" fillId="0" borderId="0" xfId="2" applyFont="1" applyAlignment="1">
      <alignment horizontal="left" wrapText="1"/>
    </xf>
    <xf numFmtId="44" fontId="0" fillId="0" borderId="0" xfId="3" applyFont="1"/>
    <xf numFmtId="44" fontId="3" fillId="0" borderId="0" xfId="2" applyNumberFormat="1" applyFont="1" applyFill="1" applyBorder="1" applyAlignment="1">
      <alignment horizontal="right"/>
    </xf>
    <xf numFmtId="40" fontId="3" fillId="0" borderId="0" xfId="2" applyNumberFormat="1" applyFont="1" applyBorder="1" applyAlignment="1">
      <alignment horizontal="center"/>
    </xf>
    <xf numFmtId="4" fontId="3" fillId="0" borderId="0" xfId="2" applyNumberFormat="1" applyFont="1" applyFill="1" applyBorder="1" applyAlignment="1">
      <alignment horizontal="center"/>
    </xf>
    <xf numFmtId="4" fontId="3" fillId="0" borderId="0" xfId="2" applyNumberFormat="1" applyFont="1" applyAlignment="1">
      <alignment horizontal="center"/>
    </xf>
    <xf numFmtId="4" fontId="3" fillId="0" borderId="0" xfId="2" applyNumberFormat="1" applyFont="1" applyBorder="1" applyAlignment="1">
      <alignment horizontal="center" vertical="center"/>
    </xf>
    <xf numFmtId="0" fontId="3" fillId="0" borderId="0" xfId="2" applyFont="1" applyAlignment="1">
      <alignment horizontal="center" vertical="center"/>
    </xf>
    <xf numFmtId="0" fontId="3" fillId="0" borderId="0" xfId="2" applyFont="1" applyAlignment="1">
      <alignment vertical="center"/>
    </xf>
    <xf numFmtId="166" fontId="3" fillId="0" borderId="0" xfId="2" applyNumberFormat="1" applyFont="1" applyBorder="1" applyAlignment="1">
      <alignment horizontal="left"/>
    </xf>
    <xf numFmtId="40" fontId="3" fillId="0" borderId="0" xfId="2" applyNumberFormat="1" applyFont="1"/>
    <xf numFmtId="40" fontId="2" fillId="0" borderId="0" xfId="2" applyNumberFormat="1"/>
    <xf numFmtId="4" fontId="3" fillId="0" borderId="10" xfId="2" applyNumberFormat="1" applyFont="1" applyBorder="1" applyAlignment="1">
      <alignment horizontal="center" vertical="center"/>
    </xf>
    <xf numFmtId="0" fontId="3" fillId="0" borderId="0" xfId="2" applyFont="1" applyAlignment="1">
      <alignment horizontal="left"/>
    </xf>
    <xf numFmtId="10" fontId="3" fillId="0" borderId="0" xfId="2" applyNumberFormat="1" applyFont="1" applyBorder="1" applyAlignment="1">
      <alignment horizontal="right"/>
    </xf>
    <xf numFmtId="167" fontId="3" fillId="0" borderId="0" xfId="2" applyNumberFormat="1" applyFont="1" applyFill="1" applyBorder="1" applyAlignment="1">
      <alignment horizontal="right"/>
    </xf>
    <xf numFmtId="167" fontId="3" fillId="0" borderId="0" xfId="2" applyNumberFormat="1" applyFont="1" applyBorder="1" applyAlignment="1">
      <alignment horizontal="right"/>
    </xf>
    <xf numFmtId="40" fontId="12" fillId="0" borderId="0" xfId="2" applyNumberFormat="1" applyFont="1" applyFill="1" applyBorder="1" applyAlignment="1">
      <alignment horizontal="right"/>
    </xf>
    <xf numFmtId="44" fontId="3" fillId="0" borderId="0" xfId="3" applyFont="1" applyFill="1" applyBorder="1"/>
    <xf numFmtId="8" fontId="3" fillId="0" borderId="0" xfId="2" applyNumberFormat="1" applyFont="1" applyFill="1" applyBorder="1"/>
    <xf numFmtId="0" fontId="13" fillId="0" borderId="0" xfId="2" applyFont="1" applyBorder="1"/>
    <xf numFmtId="0" fontId="12" fillId="0" borderId="0" xfId="2" applyFont="1" applyBorder="1"/>
    <xf numFmtId="44" fontId="12" fillId="0" borderId="11" xfId="1" applyFont="1" applyFill="1" applyBorder="1" applyAlignment="1">
      <alignment horizontal="right"/>
    </xf>
    <xf numFmtId="44" fontId="4" fillId="0" borderId="1" xfId="1" applyFont="1" applyFill="1" applyBorder="1"/>
    <xf numFmtId="44" fontId="4" fillId="0" borderId="12" xfId="1" applyFont="1" applyFill="1" applyBorder="1"/>
    <xf numFmtId="44" fontId="12" fillId="0" borderId="13" xfId="1" applyFont="1" applyFill="1" applyBorder="1" applyAlignment="1">
      <alignment horizontal="right"/>
    </xf>
    <xf numFmtId="0" fontId="12" fillId="0" borderId="11" xfId="2" applyFont="1" applyBorder="1"/>
    <xf numFmtId="167" fontId="3" fillId="3" borderId="14" xfId="2" applyNumberFormat="1" applyFont="1" applyFill="1" applyBorder="1" applyAlignment="1">
      <alignment horizontal="right"/>
    </xf>
    <xf numFmtId="0" fontId="3" fillId="3" borderId="15" xfId="2" applyFont="1" applyFill="1" applyBorder="1"/>
    <xf numFmtId="8" fontId="3" fillId="3" borderId="16" xfId="2" applyNumberFormat="1" applyFont="1" applyFill="1" applyBorder="1"/>
    <xf numFmtId="0" fontId="3" fillId="3" borderId="14" xfId="2" applyFont="1" applyFill="1" applyBorder="1"/>
    <xf numFmtId="0" fontId="3" fillId="3" borderId="17" xfId="2" applyFont="1" applyFill="1" applyBorder="1"/>
    <xf numFmtId="4" fontId="3" fillId="0" borderId="0" xfId="2" applyNumberFormat="1" applyFont="1"/>
    <xf numFmtId="166" fontId="4" fillId="0" borderId="18" xfId="2" applyNumberFormat="1" applyFont="1" applyFill="1" applyBorder="1" applyAlignment="1">
      <alignment horizontal="right"/>
    </xf>
    <xf numFmtId="166" fontId="4" fillId="0" borderId="19" xfId="2" applyNumberFormat="1" applyFont="1" applyFill="1" applyBorder="1" applyAlignment="1">
      <alignment horizontal="right"/>
    </xf>
    <xf numFmtId="0" fontId="3" fillId="0" borderId="19" xfId="2" applyFont="1" applyBorder="1"/>
    <xf numFmtId="0" fontId="4" fillId="0" borderId="20" xfId="2" applyFont="1" applyBorder="1"/>
    <xf numFmtId="44" fontId="3" fillId="0" borderId="0" xfId="3" applyFont="1" applyFill="1"/>
    <xf numFmtId="0" fontId="3" fillId="0" borderId="0" xfId="2" applyFont="1" applyFill="1"/>
    <xf numFmtId="4" fontId="3" fillId="0" borderId="21" xfId="2" applyNumberFormat="1" applyFont="1" applyFill="1" applyBorder="1" applyAlignment="1">
      <alignment horizontal="right"/>
    </xf>
    <xf numFmtId="0" fontId="3" fillId="0" borderId="22" xfId="2" applyFont="1" applyFill="1" applyBorder="1"/>
    <xf numFmtId="40" fontId="3" fillId="0" borderId="23" xfId="2" applyNumberFormat="1" applyFont="1" applyFill="1" applyBorder="1"/>
    <xf numFmtId="10" fontId="3" fillId="0" borderId="24" xfId="2" applyNumberFormat="1" applyFont="1" applyFill="1" applyBorder="1" applyAlignment="1">
      <alignment horizontal="right"/>
    </xf>
    <xf numFmtId="166" fontId="3" fillId="0" borderId="5" xfId="2" applyNumberFormat="1" applyFont="1" applyFill="1" applyBorder="1" applyAlignment="1">
      <alignment horizontal="right"/>
    </xf>
    <xf numFmtId="166" fontId="3" fillId="2" borderId="5" xfId="2" applyNumberFormat="1" applyFont="1" applyFill="1" applyBorder="1" applyAlignment="1">
      <alignment horizontal="right"/>
    </xf>
    <xf numFmtId="4" fontId="3" fillId="0" borderId="4" xfId="2" applyNumberFormat="1" applyFont="1" applyFill="1" applyBorder="1" applyAlignment="1">
      <alignment horizontal="right"/>
    </xf>
    <xf numFmtId="0" fontId="3" fillId="0" borderId="5" xfId="2" applyFont="1" applyFill="1" applyBorder="1"/>
    <xf numFmtId="0" fontId="3" fillId="0" borderId="25" xfId="2" applyFont="1" applyFill="1" applyBorder="1" applyAlignment="1"/>
    <xf numFmtId="4" fontId="3" fillId="0" borderId="3" xfId="2" applyNumberFormat="1" applyFont="1" applyFill="1" applyBorder="1" applyAlignment="1">
      <alignment horizontal="right"/>
    </xf>
    <xf numFmtId="0" fontId="3" fillId="0" borderId="26" xfId="2" applyFont="1" applyFill="1" applyBorder="1"/>
    <xf numFmtId="40" fontId="3" fillId="0" borderId="27" xfId="2" applyNumberFormat="1" applyFont="1" applyFill="1" applyBorder="1"/>
    <xf numFmtId="166" fontId="3" fillId="0" borderId="21" xfId="2" applyNumberFormat="1" applyFont="1" applyFill="1" applyBorder="1" applyAlignment="1">
      <alignment horizontal="right"/>
    </xf>
    <xf numFmtId="166" fontId="3" fillId="2" borderId="4" xfId="2" applyNumberFormat="1" applyFont="1" applyFill="1" applyBorder="1" applyAlignment="1">
      <alignment horizontal="right"/>
    </xf>
    <xf numFmtId="4" fontId="3" fillId="0" borderId="0" xfId="2" applyNumberFormat="1" applyFont="1" applyFill="1"/>
    <xf numFmtId="166" fontId="3" fillId="0" borderId="4" xfId="2" applyNumberFormat="1" applyFont="1" applyFill="1" applyBorder="1" applyAlignment="1">
      <alignment horizontal="right"/>
    </xf>
    <xf numFmtId="0" fontId="3" fillId="0" borderId="28" xfId="2" applyFont="1" applyFill="1" applyBorder="1" applyAlignment="1"/>
    <xf numFmtId="0" fontId="3" fillId="0" borderId="6" xfId="2" applyFont="1" applyFill="1" applyBorder="1" applyAlignment="1"/>
    <xf numFmtId="0" fontId="3" fillId="0" borderId="0" xfId="2" applyFont="1" applyFill="1" applyAlignment="1">
      <alignment horizontal="left"/>
    </xf>
    <xf numFmtId="10" fontId="3" fillId="0" borderId="29" xfId="2" applyNumberFormat="1" applyFont="1" applyFill="1" applyBorder="1" applyAlignment="1">
      <alignment horizontal="right"/>
    </xf>
    <xf numFmtId="166" fontId="3" fillId="0" borderId="3" xfId="2" applyNumberFormat="1" applyFont="1" applyFill="1" applyBorder="1" applyAlignment="1">
      <alignment horizontal="right"/>
    </xf>
    <xf numFmtId="5" fontId="3" fillId="0" borderId="4" xfId="2" applyNumberFormat="1" applyFont="1" applyFill="1" applyBorder="1"/>
    <xf numFmtId="167" fontId="3" fillId="0" borderId="4" xfId="2" applyNumberFormat="1" applyFont="1" applyFill="1" applyBorder="1" applyAlignment="1">
      <alignment horizontal="right"/>
    </xf>
    <xf numFmtId="5" fontId="3" fillId="0" borderId="3" xfId="2" applyNumberFormat="1" applyFont="1" applyFill="1" applyBorder="1"/>
    <xf numFmtId="0" fontId="3" fillId="0" borderId="6" xfId="2" applyFont="1" applyFill="1" applyBorder="1"/>
    <xf numFmtId="0" fontId="3" fillId="0" borderId="4" xfId="2" applyFont="1" applyFill="1" applyBorder="1"/>
    <xf numFmtId="167" fontId="3" fillId="0" borderId="3" xfId="2" applyNumberFormat="1" applyFont="1" applyFill="1" applyBorder="1" applyAlignment="1">
      <alignment horizontal="right"/>
    </xf>
    <xf numFmtId="44" fontId="3" fillId="0" borderId="30" xfId="3" applyFont="1" applyFill="1" applyBorder="1"/>
    <xf numFmtId="40" fontId="3" fillId="0" borderId="31" xfId="2" applyNumberFormat="1" applyFont="1" applyFill="1" applyBorder="1"/>
    <xf numFmtId="10" fontId="4" fillId="0" borderId="32" xfId="2" applyNumberFormat="1" applyFont="1" applyFill="1" applyBorder="1" applyAlignment="1">
      <alignment horizontal="right"/>
    </xf>
    <xf numFmtId="0" fontId="3" fillId="0" borderId="3" xfId="2" applyFont="1" applyFill="1" applyBorder="1"/>
    <xf numFmtId="0" fontId="3" fillId="0" borderId="33" xfId="2" applyFont="1" applyFill="1" applyBorder="1"/>
    <xf numFmtId="167" fontId="3" fillId="4" borderId="18" xfId="2" applyNumberFormat="1" applyFont="1" applyFill="1" applyBorder="1" applyAlignment="1">
      <alignment horizontal="right"/>
    </xf>
    <xf numFmtId="0" fontId="3" fillId="4" borderId="1" xfId="2" applyFont="1" applyFill="1" applyBorder="1"/>
    <xf numFmtId="8" fontId="3" fillId="4" borderId="34" xfId="2" applyNumberFormat="1" applyFont="1" applyFill="1" applyBorder="1"/>
    <xf numFmtId="10" fontId="4" fillId="4" borderId="35" xfId="2" applyNumberFormat="1" applyFont="1" applyFill="1" applyBorder="1" applyAlignment="1">
      <alignment horizontal="right"/>
    </xf>
    <xf numFmtId="167" fontId="3" fillId="4" borderId="36" xfId="2" applyNumberFormat="1" applyFont="1" applyFill="1" applyBorder="1" applyAlignment="1">
      <alignment horizontal="right"/>
    </xf>
    <xf numFmtId="167" fontId="3" fillId="4" borderId="35" xfId="2" applyNumberFormat="1" applyFont="1" applyFill="1" applyBorder="1" applyAlignment="1">
      <alignment horizontal="right"/>
    </xf>
    <xf numFmtId="167" fontId="3" fillId="4" borderId="37" xfId="2" applyNumberFormat="1" applyFont="1" applyFill="1" applyBorder="1" applyAlignment="1">
      <alignment horizontal="right"/>
    </xf>
    <xf numFmtId="0" fontId="3" fillId="4" borderId="19" xfId="2" applyFont="1" applyFill="1" applyBorder="1"/>
    <xf numFmtId="0" fontId="4" fillId="4" borderId="20" xfId="2" applyFont="1" applyFill="1" applyBorder="1"/>
    <xf numFmtId="167" fontId="3" fillId="0" borderId="38" xfId="2" applyNumberFormat="1" applyFont="1" applyFill="1" applyBorder="1" applyAlignment="1">
      <alignment horizontal="right"/>
    </xf>
    <xf numFmtId="0" fontId="3" fillId="0" borderId="39" xfId="2" applyFont="1" applyFill="1" applyBorder="1"/>
    <xf numFmtId="8" fontId="3" fillId="0" borderId="40" xfId="2" applyNumberFormat="1" applyFont="1" applyFill="1" applyBorder="1"/>
    <xf numFmtId="0" fontId="3" fillId="0" borderId="0" xfId="2" applyFont="1" applyFill="1" applyBorder="1"/>
    <xf numFmtId="0" fontId="4" fillId="0" borderId="41" xfId="2" applyFont="1" applyFill="1" applyBorder="1"/>
    <xf numFmtId="167" fontId="3" fillId="0" borderId="5" xfId="2" applyNumberFormat="1" applyFont="1" applyBorder="1" applyAlignment="1">
      <alignment horizontal="right"/>
    </xf>
    <xf numFmtId="0" fontId="3" fillId="0" borderId="22" xfId="2" applyFont="1" applyBorder="1"/>
    <xf numFmtId="40" fontId="3" fillId="0" borderId="40" xfId="2" applyNumberFormat="1" applyFont="1" applyBorder="1"/>
    <xf numFmtId="10" fontId="4" fillId="0" borderId="42" xfId="2" applyNumberFormat="1" applyFont="1" applyBorder="1" applyAlignment="1">
      <alignment horizontal="right"/>
    </xf>
    <xf numFmtId="4" fontId="3" fillId="0" borderId="5" xfId="2" applyNumberFormat="1" applyFont="1" applyBorder="1" applyAlignment="1">
      <alignment horizontal="right"/>
    </xf>
    <xf numFmtId="0" fontId="3" fillId="0" borderId="21" xfId="2" applyFont="1" applyBorder="1"/>
    <xf numFmtId="0" fontId="3" fillId="0" borderId="43" xfId="2" applyFont="1" applyBorder="1"/>
    <xf numFmtId="167" fontId="3" fillId="0" borderId="4" xfId="2" applyNumberFormat="1" applyFont="1" applyBorder="1" applyAlignment="1">
      <alignment horizontal="right"/>
    </xf>
    <xf numFmtId="0" fontId="3" fillId="0" borderId="26" xfId="2" applyFont="1" applyBorder="1"/>
    <xf numFmtId="40" fontId="3" fillId="0" borderId="27" xfId="2" applyNumberFormat="1" applyFont="1" applyBorder="1"/>
    <xf numFmtId="10" fontId="4" fillId="0" borderId="44" xfId="2" applyNumberFormat="1" applyFont="1" applyBorder="1" applyAlignment="1">
      <alignment horizontal="right"/>
    </xf>
    <xf numFmtId="4" fontId="3" fillId="2" borderId="3" xfId="2" applyNumberFormat="1" applyFont="1" applyFill="1" applyBorder="1" applyAlignment="1">
      <alignment horizontal="right"/>
    </xf>
    <xf numFmtId="0" fontId="3" fillId="0" borderId="4" xfId="2" applyFont="1" applyBorder="1"/>
    <xf numFmtId="0" fontId="3" fillId="0" borderId="6" xfId="2" applyFont="1" applyBorder="1"/>
    <xf numFmtId="0" fontId="14" fillId="0" borderId="6" xfId="2" applyFont="1" applyFill="1" applyBorder="1" applyAlignment="1">
      <alignment horizontal="left"/>
    </xf>
    <xf numFmtId="167" fontId="3" fillId="0" borderId="3" xfId="2" applyNumberFormat="1" applyFont="1" applyBorder="1" applyAlignment="1">
      <alignment horizontal="right"/>
    </xf>
    <xf numFmtId="0" fontId="3" fillId="0" borderId="30" xfId="2" applyFont="1" applyBorder="1"/>
    <xf numFmtId="40" fontId="3" fillId="0" borderId="31" xfId="2" applyNumberFormat="1" applyFont="1" applyBorder="1"/>
    <xf numFmtId="10" fontId="4" fillId="0" borderId="45" xfId="2" applyNumberFormat="1" applyFont="1" applyBorder="1" applyAlignment="1">
      <alignment horizontal="right"/>
    </xf>
    <xf numFmtId="167" fontId="3" fillId="0" borderId="46" xfId="2" applyNumberFormat="1" applyFont="1" applyFill="1" applyBorder="1" applyAlignment="1">
      <alignment horizontal="right"/>
    </xf>
    <xf numFmtId="3" fontId="3" fillId="0" borderId="3" xfId="2" applyNumberFormat="1" applyFont="1" applyBorder="1"/>
    <xf numFmtId="0" fontId="3" fillId="0" borderId="3" xfId="2" applyFont="1" applyBorder="1"/>
    <xf numFmtId="0" fontId="4" fillId="0" borderId="33" xfId="2" applyFont="1" applyBorder="1"/>
    <xf numFmtId="40" fontId="3" fillId="4" borderId="34" xfId="2" applyNumberFormat="1" applyFont="1" applyFill="1" applyBorder="1"/>
    <xf numFmtId="10" fontId="4" fillId="4" borderId="47" xfId="2" applyNumberFormat="1" applyFont="1" applyFill="1" applyBorder="1" applyAlignment="1">
      <alignment horizontal="right"/>
    </xf>
    <xf numFmtId="167" fontId="3" fillId="4" borderId="19" xfId="2" applyNumberFormat="1" applyFont="1" applyFill="1" applyBorder="1" applyAlignment="1">
      <alignment horizontal="right"/>
    </xf>
    <xf numFmtId="4" fontId="3" fillId="4" borderId="19" xfId="2" applyNumberFormat="1" applyFont="1" applyFill="1" applyBorder="1" applyAlignment="1">
      <alignment horizontal="right"/>
    </xf>
    <xf numFmtId="3" fontId="3" fillId="4" borderId="19" xfId="2" applyNumberFormat="1" applyFont="1" applyFill="1" applyBorder="1"/>
    <xf numFmtId="4" fontId="4" fillId="0" borderId="19" xfId="2" applyNumberFormat="1" applyFont="1" applyFill="1" applyBorder="1" applyAlignment="1">
      <alignment horizontal="right"/>
    </xf>
    <xf numFmtId="4" fontId="3" fillId="0" borderId="5" xfId="2" applyNumberFormat="1" applyFont="1" applyFill="1" applyBorder="1" applyAlignment="1">
      <alignment horizontal="right"/>
    </xf>
    <xf numFmtId="3" fontId="3" fillId="0" borderId="5" xfId="2" applyNumberFormat="1" applyFont="1" applyFill="1" applyBorder="1"/>
    <xf numFmtId="40" fontId="3" fillId="0" borderId="27" xfId="2" applyNumberFormat="1" applyFont="1" applyFill="1" applyBorder="1" applyAlignment="1"/>
    <xf numFmtId="0" fontId="3" fillId="0" borderId="33" xfId="2" applyFont="1" applyFill="1" applyBorder="1" applyAlignment="1"/>
    <xf numFmtId="3" fontId="3" fillId="0" borderId="3" xfId="2" applyNumberFormat="1" applyFont="1" applyFill="1" applyBorder="1" applyAlignment="1">
      <alignment horizontal="right"/>
    </xf>
    <xf numFmtId="44" fontId="3" fillId="0" borderId="26" xfId="3" applyFont="1" applyFill="1" applyBorder="1"/>
    <xf numFmtId="0" fontId="3" fillId="0" borderId="6" xfId="2" applyFont="1" applyFill="1" applyBorder="1" applyAlignment="1">
      <alignment wrapText="1"/>
    </xf>
    <xf numFmtId="10" fontId="4" fillId="0" borderId="32" xfId="2" applyNumberFormat="1" applyFont="1" applyBorder="1" applyAlignment="1">
      <alignment horizontal="right"/>
    </xf>
    <xf numFmtId="0" fontId="3" fillId="0" borderId="33" xfId="2" applyFont="1" applyBorder="1" applyAlignment="1"/>
    <xf numFmtId="4" fontId="3" fillId="4" borderId="18" xfId="2" applyNumberFormat="1" applyFont="1" applyFill="1" applyBorder="1" applyAlignment="1">
      <alignment horizontal="right"/>
    </xf>
    <xf numFmtId="44" fontId="15" fillId="0" borderId="0" xfId="5" applyNumberFormat="1"/>
    <xf numFmtId="0" fontId="4" fillId="0" borderId="19" xfId="2" applyFont="1" applyBorder="1"/>
    <xf numFmtId="40" fontId="3" fillId="0" borderId="23" xfId="2" applyNumberFormat="1" applyFont="1" applyBorder="1"/>
    <xf numFmtId="10" fontId="4" fillId="0" borderId="24" xfId="2" applyNumberFormat="1" applyFont="1" applyBorder="1" applyAlignment="1">
      <alignment horizontal="right"/>
    </xf>
    <xf numFmtId="4" fontId="3" fillId="0" borderId="5" xfId="2" applyNumberFormat="1" applyFont="1" applyFill="1" applyBorder="1" applyAlignment="1"/>
    <xf numFmtId="0" fontId="3" fillId="0" borderId="5" xfId="2" applyFont="1" applyBorder="1"/>
    <xf numFmtId="0" fontId="3" fillId="0" borderId="25" xfId="2" applyFont="1" applyBorder="1"/>
    <xf numFmtId="4" fontId="3" fillId="0" borderId="4" xfId="2" applyNumberFormat="1" applyFont="1" applyFill="1" applyBorder="1" applyAlignment="1"/>
    <xf numFmtId="4" fontId="3" fillId="0" borderId="3" xfId="2" applyNumberFormat="1" applyFont="1" applyFill="1" applyBorder="1" applyAlignment="1"/>
    <xf numFmtId="0" fontId="3" fillId="0" borderId="33" xfId="2" applyFont="1" applyBorder="1"/>
    <xf numFmtId="167" fontId="3" fillId="4" borderId="19" xfId="2" applyNumberFormat="1" applyFont="1" applyFill="1" applyBorder="1" applyAlignment="1"/>
    <xf numFmtId="167" fontId="3" fillId="4" borderId="37" xfId="2" applyNumberFormat="1" applyFont="1" applyFill="1" applyBorder="1" applyAlignment="1"/>
    <xf numFmtId="166" fontId="3" fillId="4" borderId="37" xfId="2" applyNumberFormat="1" applyFont="1" applyFill="1" applyBorder="1" applyAlignment="1"/>
    <xf numFmtId="4" fontId="3" fillId="2" borderId="5" xfId="2" applyNumberFormat="1" applyFont="1" applyFill="1" applyBorder="1" applyAlignment="1">
      <alignment horizontal="right"/>
    </xf>
    <xf numFmtId="44" fontId="3" fillId="0" borderId="5" xfId="2" applyNumberFormat="1" applyFont="1" applyFill="1" applyBorder="1" applyAlignment="1">
      <alignment horizontal="right"/>
    </xf>
    <xf numFmtId="0" fontId="3" fillId="0" borderId="25" xfId="2" quotePrefix="1" applyFont="1" applyBorder="1" applyAlignment="1"/>
    <xf numFmtId="4" fontId="3" fillId="2" borderId="4" xfId="2" applyNumberFormat="1" applyFont="1" applyFill="1" applyBorder="1" applyAlignment="1">
      <alignment horizontal="right"/>
    </xf>
    <xf numFmtId="44" fontId="3" fillId="0" borderId="4" xfId="2" applyNumberFormat="1" applyFont="1" applyFill="1" applyBorder="1" applyAlignment="1">
      <alignment horizontal="right"/>
    </xf>
    <xf numFmtId="0" fontId="3" fillId="0" borderId="43" xfId="2" applyFont="1" applyBorder="1" applyAlignment="1"/>
    <xf numFmtId="4" fontId="16" fillId="2" borderId="0" xfId="5" applyNumberFormat="1" applyFont="1" applyFill="1"/>
    <xf numFmtId="0" fontId="3" fillId="0" borderId="6" xfId="2" applyFont="1" applyBorder="1" applyAlignment="1"/>
    <xf numFmtId="4" fontId="17" fillId="2" borderId="0" xfId="5" applyNumberFormat="1" applyFont="1" applyFill="1"/>
    <xf numFmtId="44" fontId="3" fillId="2" borderId="4" xfId="2" applyNumberFormat="1" applyFont="1" applyFill="1" applyBorder="1" applyAlignment="1">
      <alignment horizontal="right"/>
    </xf>
    <xf numFmtId="0" fontId="3" fillId="2" borderId="21" xfId="2" applyFont="1" applyFill="1" applyBorder="1"/>
    <xf numFmtId="0" fontId="3" fillId="2" borderId="6" xfId="2" applyFont="1" applyFill="1" applyBorder="1" applyAlignment="1"/>
    <xf numFmtId="0" fontId="3" fillId="0" borderId="4" xfId="2" applyFont="1" applyBorder="1" applyAlignment="1"/>
    <xf numFmtId="166" fontId="3" fillId="0" borderId="0" xfId="2" applyNumberFormat="1" applyFont="1"/>
    <xf numFmtId="0" fontId="16" fillId="2" borderId="0" xfId="2" applyFont="1" applyFill="1"/>
    <xf numFmtId="0" fontId="3" fillId="2" borderId="43" xfId="2" applyFont="1" applyFill="1" applyBorder="1" applyAlignment="1"/>
    <xf numFmtId="166" fontId="18" fillId="2" borderId="4" xfId="2" applyNumberFormat="1" applyFont="1" applyFill="1" applyBorder="1" applyAlignment="1">
      <alignment horizontal="right"/>
    </xf>
    <xf numFmtId="44" fontId="3" fillId="0" borderId="3" xfId="2" applyNumberFormat="1" applyFont="1" applyFill="1" applyBorder="1" applyAlignment="1">
      <alignment horizontal="right"/>
    </xf>
    <xf numFmtId="166" fontId="3" fillId="2" borderId="3" xfId="2" applyNumberFormat="1" applyFont="1" applyFill="1" applyBorder="1" applyAlignment="1">
      <alignment horizontal="right"/>
    </xf>
    <xf numFmtId="166" fontId="3" fillId="4" borderId="18" xfId="2" applyNumberFormat="1" applyFont="1" applyFill="1" applyBorder="1" applyAlignment="1">
      <alignment horizontal="right"/>
    </xf>
    <xf numFmtId="166" fontId="4" fillId="0" borderId="41" xfId="2" applyNumberFormat="1" applyFont="1" applyBorder="1" applyAlignment="1">
      <alignment horizontal="right"/>
    </xf>
    <xf numFmtId="0" fontId="3" fillId="0" borderId="39" xfId="2" applyFont="1" applyBorder="1"/>
    <xf numFmtId="8" fontId="3" fillId="0" borderId="48" xfId="2" applyNumberFormat="1" applyFont="1" applyBorder="1"/>
    <xf numFmtId="10" fontId="4" fillId="0" borderId="0" xfId="2" applyNumberFormat="1" applyFont="1" applyBorder="1" applyAlignment="1">
      <alignment horizontal="right"/>
    </xf>
    <xf numFmtId="166" fontId="4" fillId="0" borderId="38" xfId="2" applyNumberFormat="1" applyFont="1" applyBorder="1" applyAlignment="1">
      <alignment horizontal="right"/>
    </xf>
    <xf numFmtId="166" fontId="4" fillId="0" borderId="0" xfId="2" applyNumberFormat="1" applyFont="1" applyBorder="1" applyAlignment="1">
      <alignment horizontal="right"/>
    </xf>
    <xf numFmtId="166" fontId="4" fillId="0" borderId="41" xfId="2" applyNumberFormat="1" applyFont="1" applyFill="1" applyBorder="1" applyAlignment="1">
      <alignment horizontal="right"/>
    </xf>
    <xf numFmtId="166" fontId="4" fillId="0" borderId="0" xfId="2" applyNumberFormat="1" applyFont="1" applyFill="1" applyBorder="1" applyAlignment="1">
      <alignment horizontal="right"/>
    </xf>
    <xf numFmtId="0" fontId="4" fillId="0" borderId="43" xfId="2" applyFont="1" applyBorder="1"/>
    <xf numFmtId="166" fontId="3" fillId="0" borderId="5" xfId="2" applyNumberFormat="1" applyFont="1" applyBorder="1" applyAlignment="1">
      <alignment horizontal="right"/>
    </xf>
    <xf numFmtId="8" fontId="3" fillId="0" borderId="23" xfId="2" applyNumberFormat="1" applyFont="1" applyFill="1" applyBorder="1"/>
    <xf numFmtId="166" fontId="3" fillId="0" borderId="4" xfId="2" applyNumberFormat="1" applyFont="1" applyBorder="1" applyAlignment="1">
      <alignment horizontal="right"/>
    </xf>
    <xf numFmtId="8" fontId="3" fillId="0" borderId="27" xfId="2" applyNumberFormat="1" applyFont="1" applyFill="1" applyBorder="1"/>
    <xf numFmtId="10" fontId="4" fillId="0" borderId="29" xfId="2" applyNumberFormat="1" applyFont="1" applyBorder="1" applyAlignment="1">
      <alignment horizontal="right"/>
    </xf>
    <xf numFmtId="0" fontId="2" fillId="0" borderId="4" xfId="2" applyBorder="1" applyAlignment="1">
      <alignment wrapText="1"/>
    </xf>
    <xf numFmtId="0" fontId="3" fillId="0" borderId="6" xfId="2" applyFont="1" applyBorder="1" applyAlignment="1">
      <alignment wrapText="1"/>
    </xf>
    <xf numFmtId="166" fontId="3" fillId="0" borderId="3" xfId="2" applyNumberFormat="1" applyFont="1" applyBorder="1" applyAlignment="1">
      <alignment horizontal="right"/>
    </xf>
    <xf numFmtId="0" fontId="3" fillId="0" borderId="30" xfId="2" applyFont="1" applyFill="1" applyBorder="1"/>
    <xf numFmtId="8" fontId="3" fillId="0" borderId="31" xfId="2" applyNumberFormat="1" applyFont="1" applyFill="1" applyBorder="1"/>
    <xf numFmtId="10" fontId="4" fillId="4" borderId="37" xfId="2" applyNumberFormat="1" applyFont="1" applyFill="1" applyBorder="1" applyAlignment="1">
      <alignment horizontal="right"/>
    </xf>
    <xf numFmtId="166" fontId="3" fillId="4" borderId="19" xfId="2" applyNumberFormat="1" applyFont="1" applyFill="1" applyBorder="1" applyAlignment="1">
      <alignment horizontal="right"/>
    </xf>
    <xf numFmtId="0" fontId="19" fillId="4" borderId="19" xfId="2" applyFont="1" applyFill="1" applyBorder="1" applyAlignment="1"/>
    <xf numFmtId="0" fontId="4" fillId="4" borderId="20" xfId="2" applyFont="1" applyFill="1" applyBorder="1" applyAlignment="1"/>
    <xf numFmtId="44" fontId="3" fillId="0" borderId="0" xfId="3" applyFont="1" applyBorder="1"/>
    <xf numFmtId="167" fontId="3" fillId="0" borderId="49" xfId="2" applyNumberFormat="1" applyFont="1" applyBorder="1" applyAlignment="1">
      <alignment horizontal="right"/>
    </xf>
    <xf numFmtId="0" fontId="3" fillId="0" borderId="40" xfId="2" applyFont="1" applyBorder="1"/>
    <xf numFmtId="167" fontId="3" fillId="0" borderId="49" xfId="2" applyNumberFormat="1" applyFont="1" applyFill="1" applyBorder="1" applyAlignment="1">
      <alignment horizontal="right"/>
    </xf>
    <xf numFmtId="0" fontId="3" fillId="0" borderId="41" xfId="2" applyFont="1" applyBorder="1"/>
    <xf numFmtId="0" fontId="4" fillId="0" borderId="4" xfId="2" applyFont="1" applyBorder="1" applyAlignment="1">
      <alignment horizontal="center" vertical="center" wrapText="1"/>
    </xf>
    <xf numFmtId="0" fontId="4" fillId="0" borderId="4" xfId="2" applyFont="1" applyBorder="1"/>
    <xf numFmtId="0" fontId="4" fillId="0" borderId="50" xfId="2" applyFont="1" applyBorder="1" applyAlignment="1">
      <alignment horizontal="center" vertical="center" wrapText="1"/>
    </xf>
    <xf numFmtId="0" fontId="4" fillId="0" borderId="29" xfId="2" applyFont="1" applyBorder="1" applyAlignment="1">
      <alignment horizontal="center" vertical="center" wrapText="1"/>
    </xf>
    <xf numFmtId="0" fontId="4" fillId="0" borderId="4" xfId="2" applyFont="1" applyFill="1" applyBorder="1" applyAlignment="1">
      <alignment horizontal="center" vertical="center" wrapText="1"/>
    </xf>
    <xf numFmtId="0" fontId="3" fillId="0" borderId="0" xfId="2" applyFont="1" applyAlignment="1">
      <alignment horizontal="center"/>
    </xf>
    <xf numFmtId="1" fontId="3" fillId="0" borderId="0" xfId="2" applyNumberFormat="1" applyFont="1" applyFill="1" applyAlignment="1">
      <alignment horizontal="center"/>
    </xf>
    <xf numFmtId="0" fontId="4" fillId="0" borderId="0" xfId="2" applyFont="1" applyAlignment="1">
      <alignment vertical="center"/>
    </xf>
    <xf numFmtId="166" fontId="4" fillId="0" borderId="0" xfId="2" applyNumberFormat="1" applyFont="1" applyBorder="1" applyAlignment="1">
      <alignment horizontal="left"/>
    </xf>
    <xf numFmtId="40" fontId="4" fillId="0" borderId="0" xfId="2" applyNumberFormat="1" applyFont="1"/>
    <xf numFmtId="165" fontId="3" fillId="0" borderId="51" xfId="3" applyNumberFormat="1" applyFont="1" applyFill="1" applyBorder="1" applyAlignment="1">
      <alignment horizontal="right"/>
    </xf>
    <xf numFmtId="165" fontId="3" fillId="0" borderId="46" xfId="3" applyNumberFormat="1" applyFont="1" applyFill="1" applyBorder="1" applyAlignment="1">
      <alignment horizontal="right"/>
    </xf>
    <xf numFmtId="0" fontId="4" fillId="0" borderId="0" xfId="2" applyFont="1"/>
    <xf numFmtId="0" fontId="20" fillId="0" borderId="0" xfId="2" applyFont="1" applyAlignment="1">
      <alignment horizontal="right"/>
    </xf>
    <xf numFmtId="0" fontId="20" fillId="0" borderId="0" xfId="2" applyFont="1" applyFill="1" applyAlignment="1">
      <alignment horizontal="right"/>
    </xf>
    <xf numFmtId="0" fontId="20" fillId="0" borderId="0" xfId="2" applyFont="1"/>
    <xf numFmtId="0" fontId="20" fillId="0" borderId="0" xfId="2" applyFont="1" applyAlignment="1">
      <alignment horizontal="center"/>
    </xf>
    <xf numFmtId="0" fontId="21" fillId="0" borderId="0" xfId="2" applyFont="1"/>
    <xf numFmtId="0" fontId="2" fillId="0" borderId="0" xfId="2" applyAlignment="1">
      <alignment horizontal="center"/>
    </xf>
    <xf numFmtId="0" fontId="0" fillId="0" borderId="0" xfId="0" applyAlignment="1">
      <alignment horizontal="center"/>
    </xf>
    <xf numFmtId="0" fontId="0" fillId="0" borderId="4" xfId="0" applyBorder="1"/>
    <xf numFmtId="0" fontId="0" fillId="0" borderId="4" xfId="0" applyBorder="1" applyAlignment="1">
      <alignment horizontal="center"/>
    </xf>
    <xf numFmtId="164" fontId="0" fillId="0" borderId="4" xfId="0" applyNumberFormat="1" applyBorder="1"/>
    <xf numFmtId="164" fontId="0" fillId="0" borderId="4" xfId="0" applyNumberFormat="1" applyBorder="1" applyAlignment="1">
      <alignment horizontal="center"/>
    </xf>
    <xf numFmtId="0" fontId="0" fillId="0" borderId="4" xfId="0" applyBorder="1" applyAlignment="1">
      <alignment wrapText="1"/>
    </xf>
    <xf numFmtId="164" fontId="0" fillId="0" borderId="4" xfId="0" applyNumberForma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4" xfId="0" applyFill="1" applyBorder="1" applyAlignment="1">
      <alignment vertical="center"/>
    </xf>
    <xf numFmtId="0" fontId="0" fillId="0" borderId="4" xfId="0" applyFill="1" applyBorder="1"/>
    <xf numFmtId="0" fontId="0" fillId="0" borderId="4" xfId="0" applyFill="1" applyBorder="1" applyAlignment="1">
      <alignment horizontal="left" vertical="center"/>
    </xf>
    <xf numFmtId="0" fontId="23" fillId="0" borderId="52" xfId="0" applyFont="1" applyBorder="1" applyAlignment="1">
      <alignment horizontal="center" vertical="center" wrapText="1"/>
    </xf>
    <xf numFmtId="0" fontId="4" fillId="0" borderId="0" xfId="2" applyFont="1" applyAlignment="1">
      <alignment horizontal="center"/>
    </xf>
    <xf numFmtId="0" fontId="3" fillId="0" borderId="0" xfId="2" applyFont="1" applyAlignment="1">
      <alignment horizontal="left" vertical="center"/>
    </xf>
    <xf numFmtId="44" fontId="3" fillId="0" borderId="0" xfId="2" applyNumberFormat="1" applyFont="1" applyAlignment="1">
      <alignment horizontal="left" vertical="center"/>
    </xf>
    <xf numFmtId="0" fontId="3" fillId="0" borderId="0" xfId="2" applyFont="1" applyAlignment="1">
      <alignment horizontal="center"/>
    </xf>
    <xf numFmtId="168" fontId="3" fillId="0" borderId="0" xfId="2" applyNumberFormat="1" applyFont="1" applyAlignment="1">
      <alignment horizontal="center"/>
    </xf>
    <xf numFmtId="0" fontId="2" fillId="0" borderId="0" xfId="2" applyAlignment="1">
      <alignment horizontal="center"/>
    </xf>
    <xf numFmtId="0" fontId="20" fillId="0" borderId="0" xfId="2" applyFont="1" applyAlignment="1">
      <alignment horizontal="center"/>
    </xf>
    <xf numFmtId="0" fontId="3" fillId="0" borderId="0" xfId="2" applyFont="1" applyAlignment="1">
      <alignment horizontal="left"/>
    </xf>
    <xf numFmtId="0" fontId="21" fillId="0" borderId="0" xfId="2" applyFont="1" applyAlignment="1">
      <alignment horizontal="center"/>
    </xf>
    <xf numFmtId="0" fontId="0" fillId="0" borderId="52" xfId="0" applyBorder="1" applyAlignment="1">
      <alignment textRotation="90" wrapText="1"/>
    </xf>
    <xf numFmtId="0" fontId="0" fillId="0" borderId="0" xfId="0" applyAlignment="1">
      <alignment wrapText="1"/>
    </xf>
    <xf numFmtId="0" fontId="0" fillId="0" borderId="3" xfId="0" applyBorder="1" applyAlignment="1">
      <alignment wrapText="1"/>
    </xf>
    <xf numFmtId="0" fontId="0" fillId="5" borderId="3" xfId="0" applyFill="1" applyBorder="1" applyAlignment="1">
      <alignment wrapText="1"/>
    </xf>
    <xf numFmtId="0" fontId="0" fillId="5" borderId="3" xfId="0" applyFill="1" applyBorder="1" applyAlignment="1">
      <alignment horizontal="center" wrapText="1"/>
    </xf>
    <xf numFmtId="164" fontId="0" fillId="5" borderId="3" xfId="0" applyNumberFormat="1" applyFill="1" applyBorder="1" applyAlignment="1">
      <alignment horizontal="center" wrapText="1"/>
    </xf>
    <xf numFmtId="0" fontId="0" fillId="0" borderId="3" xfId="0" applyBorder="1" applyAlignment="1">
      <alignment horizontal="left" wrapText="1"/>
    </xf>
    <xf numFmtId="0" fontId="0" fillId="0" borderId="3" xfId="0" applyBorder="1" applyAlignment="1">
      <alignment horizontal="center" wrapText="1"/>
    </xf>
    <xf numFmtId="164" fontId="0" fillId="0" borderId="3" xfId="0" applyNumberFormat="1" applyBorder="1" applyAlignment="1">
      <alignment horizontal="center" wrapText="1"/>
    </xf>
    <xf numFmtId="0" fontId="0" fillId="0" borderId="4" xfId="0" applyBorder="1" applyAlignment="1">
      <alignment horizontal="left" wrapText="1"/>
    </xf>
    <xf numFmtId="0" fontId="0" fillId="0" borderId="4" xfId="0" applyBorder="1" applyAlignment="1">
      <alignment horizontal="center" wrapText="1"/>
    </xf>
    <xf numFmtId="164" fontId="0" fillId="0" borderId="4" xfId="0" applyNumberFormat="1" applyBorder="1" applyAlignment="1">
      <alignment horizontal="center" wrapText="1"/>
    </xf>
    <xf numFmtId="0" fontId="0" fillId="5" borderId="4" xfId="0" applyFill="1" applyBorder="1" applyAlignment="1">
      <alignment horizontal="left" wrapText="1"/>
    </xf>
    <xf numFmtId="0" fontId="0" fillId="5" borderId="4" xfId="0" applyFill="1" applyBorder="1" applyAlignment="1">
      <alignment horizontal="center" wrapText="1"/>
    </xf>
    <xf numFmtId="164" fontId="0" fillId="5" borderId="4" xfId="0" applyNumberFormat="1" applyFill="1" applyBorder="1" applyAlignment="1">
      <alignment horizontal="center" wrapText="1"/>
    </xf>
    <xf numFmtId="16" fontId="0" fillId="0" borderId="4" xfId="0" applyNumberFormat="1" applyBorder="1" applyAlignment="1">
      <alignment horizontal="center" wrapText="1"/>
    </xf>
  </cellXfs>
  <cellStyles count="6">
    <cellStyle name="Currency" xfId="1" builtinId="4"/>
    <cellStyle name="Currency 2" xfId="3"/>
    <cellStyle name="Hyperlink 2" xfId="5"/>
    <cellStyle name="Normal" xfId="0" builtinId="0"/>
    <cellStyle name="Normal 2" xfId="2"/>
    <cellStyle name="Normal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485775</xdr:colOff>
      <xdr:row>0</xdr:row>
      <xdr:rowOff>0</xdr:rowOff>
    </xdr:from>
    <xdr:to>
      <xdr:col>7</xdr:col>
      <xdr:colOff>608330</xdr:colOff>
      <xdr:row>8</xdr:row>
      <xdr:rowOff>132080</xdr:rowOff>
    </xdr:to>
    <xdr:pic>
      <xdr:nvPicPr>
        <xdr:cNvPr id="2" name="Picture 2" descr="standard letterhead logo"/>
        <xdr:cNvPicPr>
          <a:picLocks noChangeAspect="1" noChangeArrowheads="1"/>
        </xdr:cNvPicPr>
      </xdr:nvPicPr>
      <xdr:blipFill>
        <a:blip xmlns:r="http://schemas.openxmlformats.org/officeDocument/2006/relationships" r:embed="rId1" cstate="print"/>
        <a:srcRect/>
        <a:stretch>
          <a:fillRect/>
        </a:stretch>
      </xdr:blipFill>
      <xdr:spPr bwMode="auto">
        <a:xfrm>
          <a:off x="1095375" y="0"/>
          <a:ext cx="3780155" cy="165608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1279070</xdr:colOff>
      <xdr:row>0</xdr:row>
      <xdr:rowOff>149678</xdr:rowOff>
    </xdr:from>
    <xdr:to>
      <xdr:col>9</xdr:col>
      <xdr:colOff>1254247</xdr:colOff>
      <xdr:row>4</xdr:row>
      <xdr:rowOff>133514</xdr:rowOff>
    </xdr:to>
    <xdr:pic>
      <xdr:nvPicPr>
        <xdr:cNvPr id="2" name="Picture 2" descr="standard letterhead logo"/>
        <xdr:cNvPicPr>
          <a:picLocks noChangeAspect="1" noChangeArrowheads="1"/>
        </xdr:cNvPicPr>
      </xdr:nvPicPr>
      <xdr:blipFill>
        <a:blip xmlns:r="http://schemas.openxmlformats.org/officeDocument/2006/relationships" r:embed="rId1" cstate="print"/>
        <a:srcRect/>
        <a:stretch>
          <a:fillRect/>
        </a:stretch>
      </xdr:blipFill>
      <xdr:spPr bwMode="auto">
        <a:xfrm>
          <a:off x="612320" y="149678"/>
          <a:ext cx="5480627" cy="745836"/>
        </a:xfrm>
        <a:prstGeom prst="rect">
          <a:avLst/>
        </a:prstGeom>
        <a:noFill/>
        <a:ln w="9525">
          <a:noFill/>
          <a:miter lim="800000"/>
          <a:headEnd/>
          <a:tailEnd/>
        </a:ln>
      </xdr:spPr>
    </xdr:pic>
    <xdr:clientData/>
  </xdr:twoCellAnchor>
  <xdr:oneCellAnchor>
    <xdr:from>
      <xdr:col>8</xdr:col>
      <xdr:colOff>104775</xdr:colOff>
      <xdr:row>3</xdr:row>
      <xdr:rowOff>85725</xdr:rowOff>
    </xdr:from>
    <xdr:ext cx="190500" cy="1511753"/>
    <xdr:sp macro="" textlink="">
      <xdr:nvSpPr>
        <xdr:cNvPr id="3" name="Rectangle 2"/>
        <xdr:cNvSpPr>
          <a:spLocks noChangeArrowheads="1"/>
        </xdr:cNvSpPr>
      </xdr:nvSpPr>
      <xdr:spPr bwMode="auto">
        <a:xfrm>
          <a:off x="4981575" y="657225"/>
          <a:ext cx="190500" cy="1511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cp9436\Dropbox\Construction\Tools%20&amp;%20Templates\Drafts%20&amp;%20Ideas\Budget%20workbook%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FM-101D"/>
      <sheetName val="FM 103- D"/>
      <sheetName val="FM-101C"/>
      <sheetName val="FM 103- C"/>
      <sheetName val="Design Estimate"/>
      <sheetName val="FM-102"/>
      <sheetName val="FM 103-C"/>
      <sheetName val="FM-103-D"/>
    </sheetNames>
    <sheetDataSet>
      <sheetData sheetId="0">
        <row r="2">
          <cell r="G2" t="str">
            <v>Construction</v>
          </cell>
        </row>
        <row r="3">
          <cell r="G3" t="str">
            <v>Design</v>
          </cell>
        </row>
        <row r="4">
          <cell r="G4" t="str">
            <v>Feasibility</v>
          </cell>
        </row>
      </sheetData>
      <sheetData sheetId="1" refreshError="1"/>
      <sheetData sheetId="2" refreshError="1"/>
      <sheetData sheetId="3" refreshError="1"/>
      <sheetData sheetId="4">
        <row r="346">
          <cell r="E346">
            <v>0</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L46"/>
  <sheetViews>
    <sheetView topLeftCell="D1" workbookViewId="0">
      <selection activeCell="G43" sqref="G43"/>
    </sheetView>
  </sheetViews>
  <sheetFormatPr defaultRowHeight="12.75" x14ac:dyDescent="0.2"/>
  <cols>
    <col min="1" max="1" width="15.28515625" style="1" customWidth="1"/>
    <col min="2" max="2" width="15.42578125" style="1" bestFit="1" customWidth="1"/>
    <col min="3" max="3" width="61.28515625" style="1" bestFit="1" customWidth="1"/>
    <col min="4" max="4" width="21" style="1" bestFit="1" customWidth="1"/>
    <col min="5" max="5" width="20.140625" style="1" customWidth="1"/>
    <col min="6" max="6" width="20.85546875" style="1" customWidth="1"/>
    <col min="7" max="7" width="15.28515625" style="1" customWidth="1"/>
    <col min="8" max="8" width="11.140625" style="1" bestFit="1" customWidth="1"/>
    <col min="9" max="11" width="9.140625" style="1"/>
    <col min="12" max="12" width="11.5703125" style="1" bestFit="1" customWidth="1"/>
    <col min="13" max="16384" width="9.140625" style="1"/>
  </cols>
  <sheetData>
    <row r="5" spans="1:12" ht="18" x14ac:dyDescent="0.25">
      <c r="C5" s="264" t="s">
        <v>12</v>
      </c>
      <c r="D5" s="264"/>
      <c r="E5" s="264"/>
      <c r="F5" s="264"/>
      <c r="L5" s="1" t="s">
        <v>72</v>
      </c>
    </row>
    <row r="6" spans="1:12" ht="18" x14ac:dyDescent="0.25">
      <c r="C6" s="29" t="s">
        <v>11</v>
      </c>
      <c r="D6" s="265"/>
      <c r="E6" s="265"/>
      <c r="F6" s="265"/>
      <c r="G6" s="265"/>
      <c r="L6" s="1" t="s">
        <v>73</v>
      </c>
    </row>
    <row r="7" spans="1:12" ht="18" x14ac:dyDescent="0.25">
      <c r="C7" s="29" t="s">
        <v>10</v>
      </c>
      <c r="D7" s="265"/>
      <c r="E7" s="265"/>
      <c r="F7" s="265"/>
      <c r="G7" s="265"/>
      <c r="L7" s="1" t="s">
        <v>74</v>
      </c>
    </row>
    <row r="8" spans="1:12" ht="18" x14ac:dyDescent="0.25">
      <c r="C8" s="29" t="s">
        <v>9</v>
      </c>
      <c r="D8" s="266"/>
      <c r="E8" s="266"/>
      <c r="F8" s="266"/>
      <c r="G8" s="266"/>
      <c r="L8" s="1" t="s">
        <v>75</v>
      </c>
    </row>
    <row r="9" spans="1:12" x14ac:dyDescent="0.2">
      <c r="L9" s="1" t="s">
        <v>76</v>
      </c>
    </row>
    <row r="10" spans="1:12" ht="13.5" thickBot="1" x14ac:dyDescent="0.25">
      <c r="L10" s="1" t="s">
        <v>23</v>
      </c>
    </row>
    <row r="11" spans="1:12" ht="56.25" x14ac:dyDescent="0.3">
      <c r="A11" s="28" t="s">
        <v>8</v>
      </c>
      <c r="B11" s="27" t="s">
        <v>7</v>
      </c>
      <c r="C11" s="26" t="s">
        <v>6</v>
      </c>
      <c r="D11" s="25" t="s">
        <v>5</v>
      </c>
      <c r="E11" s="25" t="s">
        <v>4</v>
      </c>
      <c r="F11" s="25" t="s">
        <v>3</v>
      </c>
      <c r="G11" s="25" t="s">
        <v>71</v>
      </c>
      <c r="H11" s="25" t="s">
        <v>2</v>
      </c>
      <c r="I11" s="24" t="s">
        <v>1</v>
      </c>
    </row>
    <row r="12" spans="1:12" ht="17.25" x14ac:dyDescent="0.35">
      <c r="A12" s="21"/>
      <c r="B12" s="18"/>
      <c r="C12" s="22"/>
      <c r="D12" s="8">
        <v>0</v>
      </c>
      <c r="E12" s="8">
        <v>0</v>
      </c>
      <c r="F12" s="8">
        <v>0</v>
      </c>
      <c r="G12" s="23"/>
      <c r="H12" s="23"/>
      <c r="I12" s="15"/>
    </row>
    <row r="13" spans="1:12" ht="17.25" x14ac:dyDescent="0.35">
      <c r="A13" s="21"/>
      <c r="B13" s="18"/>
      <c r="C13" s="22"/>
      <c r="D13" s="8">
        <v>0</v>
      </c>
      <c r="E13" s="8">
        <f t="shared" ref="E13:E44" si="0">E12-D13</f>
        <v>0</v>
      </c>
      <c r="F13" s="7">
        <f t="shared" ref="F13:F44" si="1">F12-D13</f>
        <v>0</v>
      </c>
      <c r="G13" s="23"/>
      <c r="H13" s="6"/>
      <c r="I13" s="15"/>
    </row>
    <row r="14" spans="1:12" ht="17.25" x14ac:dyDescent="0.35">
      <c r="A14" s="21"/>
      <c r="B14" s="18"/>
      <c r="C14" s="22"/>
      <c r="D14" s="8">
        <v>0</v>
      </c>
      <c r="E14" s="8">
        <f t="shared" si="0"/>
        <v>0</v>
      </c>
      <c r="F14" s="7">
        <f t="shared" si="1"/>
        <v>0</v>
      </c>
      <c r="G14" s="23"/>
      <c r="H14" s="6"/>
      <c r="I14" s="15"/>
    </row>
    <row r="15" spans="1:12" ht="17.25" x14ac:dyDescent="0.35">
      <c r="A15" s="21"/>
      <c r="B15" s="18"/>
      <c r="C15" s="20"/>
      <c r="D15" s="8">
        <v>0</v>
      </c>
      <c r="E15" s="8">
        <f t="shared" si="0"/>
        <v>0</v>
      </c>
      <c r="F15" s="7">
        <f t="shared" si="1"/>
        <v>0</v>
      </c>
      <c r="G15" s="23"/>
      <c r="H15" s="6"/>
      <c r="I15" s="15"/>
    </row>
    <row r="16" spans="1:12" ht="17.25" x14ac:dyDescent="0.35">
      <c r="A16" s="19"/>
      <c r="B16" s="18"/>
      <c r="C16" s="16"/>
      <c r="D16" s="8">
        <v>0</v>
      </c>
      <c r="E16" s="8">
        <f t="shared" si="0"/>
        <v>0</v>
      </c>
      <c r="F16" s="7">
        <f t="shared" si="1"/>
        <v>0</v>
      </c>
      <c r="G16" s="23"/>
      <c r="H16" s="6"/>
      <c r="I16" s="15"/>
    </row>
    <row r="17" spans="1:9" ht="17.25" x14ac:dyDescent="0.35">
      <c r="A17" s="19"/>
      <c r="B17" s="18"/>
      <c r="C17" s="16"/>
      <c r="D17" s="8">
        <v>0</v>
      </c>
      <c r="E17" s="8">
        <f t="shared" si="0"/>
        <v>0</v>
      </c>
      <c r="F17" s="7">
        <f t="shared" si="1"/>
        <v>0</v>
      </c>
      <c r="G17" s="23"/>
      <c r="H17" s="6"/>
      <c r="I17" s="15"/>
    </row>
    <row r="18" spans="1:9" ht="17.25" x14ac:dyDescent="0.35">
      <c r="A18" s="12"/>
      <c r="B18" s="17"/>
      <c r="C18" s="16"/>
      <c r="D18" s="8">
        <v>0</v>
      </c>
      <c r="E18" s="8">
        <f t="shared" si="0"/>
        <v>0</v>
      </c>
      <c r="F18" s="7">
        <f t="shared" si="1"/>
        <v>0</v>
      </c>
      <c r="G18" s="23"/>
      <c r="H18" s="6"/>
      <c r="I18" s="15"/>
    </row>
    <row r="19" spans="1:9" ht="17.25" x14ac:dyDescent="0.35">
      <c r="A19" s="12"/>
      <c r="B19" s="11"/>
      <c r="C19" s="14"/>
      <c r="D19" s="8">
        <v>0</v>
      </c>
      <c r="E19" s="8">
        <f t="shared" si="0"/>
        <v>0</v>
      </c>
      <c r="F19" s="7">
        <f t="shared" si="1"/>
        <v>0</v>
      </c>
      <c r="G19" s="23"/>
      <c r="H19" s="6"/>
      <c r="I19" s="5"/>
    </row>
    <row r="20" spans="1:9" ht="17.25" x14ac:dyDescent="0.35">
      <c r="A20" s="12"/>
      <c r="B20" s="11"/>
      <c r="C20" s="10"/>
      <c r="D20" s="8">
        <v>0</v>
      </c>
      <c r="E20" s="8">
        <f t="shared" si="0"/>
        <v>0</v>
      </c>
      <c r="F20" s="7">
        <f t="shared" si="1"/>
        <v>0</v>
      </c>
      <c r="G20" s="23"/>
      <c r="H20" s="6"/>
      <c r="I20" s="5"/>
    </row>
    <row r="21" spans="1:9" ht="17.25" x14ac:dyDescent="0.35">
      <c r="A21" s="12"/>
      <c r="B21" s="11"/>
      <c r="C21" s="10"/>
      <c r="D21" s="8">
        <v>0</v>
      </c>
      <c r="E21" s="8">
        <f t="shared" si="0"/>
        <v>0</v>
      </c>
      <c r="F21" s="7">
        <f t="shared" si="1"/>
        <v>0</v>
      </c>
      <c r="G21" s="23"/>
      <c r="H21" s="6"/>
      <c r="I21" s="5"/>
    </row>
    <row r="22" spans="1:9" ht="17.25" x14ac:dyDescent="0.35">
      <c r="A22" s="12"/>
      <c r="B22" s="11"/>
      <c r="C22" s="10"/>
      <c r="D22" s="8">
        <v>0</v>
      </c>
      <c r="E22" s="8">
        <f t="shared" si="0"/>
        <v>0</v>
      </c>
      <c r="F22" s="7">
        <f t="shared" si="1"/>
        <v>0</v>
      </c>
      <c r="G22" s="23"/>
      <c r="H22" s="6"/>
      <c r="I22" s="5"/>
    </row>
    <row r="23" spans="1:9" ht="17.25" x14ac:dyDescent="0.35">
      <c r="A23" s="12"/>
      <c r="B23" s="11"/>
      <c r="C23" s="10"/>
      <c r="D23" s="8">
        <v>0</v>
      </c>
      <c r="E23" s="8">
        <f t="shared" si="0"/>
        <v>0</v>
      </c>
      <c r="F23" s="7">
        <f t="shared" si="1"/>
        <v>0</v>
      </c>
      <c r="G23" s="23"/>
      <c r="H23" s="6"/>
      <c r="I23" s="5"/>
    </row>
    <row r="24" spans="1:9" ht="17.25" x14ac:dyDescent="0.35">
      <c r="A24" s="12"/>
      <c r="B24" s="11"/>
      <c r="C24" s="13"/>
      <c r="D24" s="8">
        <v>0</v>
      </c>
      <c r="E24" s="8">
        <f t="shared" si="0"/>
        <v>0</v>
      </c>
      <c r="F24" s="7">
        <f t="shared" si="1"/>
        <v>0</v>
      </c>
      <c r="G24" s="23"/>
      <c r="H24" s="6"/>
      <c r="I24" s="5"/>
    </row>
    <row r="25" spans="1:9" ht="17.25" x14ac:dyDescent="0.35">
      <c r="A25" s="12"/>
      <c r="B25" s="11"/>
      <c r="C25" s="10"/>
      <c r="D25" s="8">
        <v>0</v>
      </c>
      <c r="E25" s="8">
        <f t="shared" si="0"/>
        <v>0</v>
      </c>
      <c r="F25" s="7">
        <f t="shared" si="1"/>
        <v>0</v>
      </c>
      <c r="G25" s="23"/>
      <c r="H25" s="6"/>
      <c r="I25" s="5"/>
    </row>
    <row r="26" spans="1:9" ht="17.25" x14ac:dyDescent="0.35">
      <c r="A26" s="12"/>
      <c r="B26" s="11"/>
      <c r="C26" s="10"/>
      <c r="D26" s="8">
        <v>0</v>
      </c>
      <c r="E26" s="8">
        <f t="shared" si="0"/>
        <v>0</v>
      </c>
      <c r="F26" s="7">
        <f t="shared" si="1"/>
        <v>0</v>
      </c>
      <c r="G26" s="23"/>
      <c r="H26" s="6"/>
      <c r="I26" s="5"/>
    </row>
    <row r="27" spans="1:9" ht="17.25" x14ac:dyDescent="0.35">
      <c r="A27" s="12"/>
      <c r="B27" s="11"/>
      <c r="C27" s="10"/>
      <c r="D27" s="8">
        <v>0</v>
      </c>
      <c r="E27" s="8">
        <f t="shared" si="0"/>
        <v>0</v>
      </c>
      <c r="F27" s="7">
        <f t="shared" si="1"/>
        <v>0</v>
      </c>
      <c r="G27" s="23"/>
      <c r="H27" s="6"/>
      <c r="I27" s="5"/>
    </row>
    <row r="28" spans="1:9" ht="17.25" x14ac:dyDescent="0.35">
      <c r="A28" s="12"/>
      <c r="B28" s="11"/>
      <c r="C28" s="10"/>
      <c r="D28" s="8">
        <v>0</v>
      </c>
      <c r="E28" s="8">
        <f t="shared" si="0"/>
        <v>0</v>
      </c>
      <c r="F28" s="7">
        <f t="shared" si="1"/>
        <v>0</v>
      </c>
      <c r="G28" s="23"/>
      <c r="H28" s="6"/>
      <c r="I28" s="5"/>
    </row>
    <row r="29" spans="1:9" ht="17.25" x14ac:dyDescent="0.35">
      <c r="A29" s="12"/>
      <c r="B29" s="11"/>
      <c r="C29" s="10"/>
      <c r="D29" s="8">
        <v>0</v>
      </c>
      <c r="E29" s="8">
        <f t="shared" si="0"/>
        <v>0</v>
      </c>
      <c r="F29" s="7">
        <f t="shared" si="1"/>
        <v>0</v>
      </c>
      <c r="G29" s="23"/>
      <c r="H29" s="6"/>
      <c r="I29" s="5"/>
    </row>
    <row r="30" spans="1:9" ht="17.25" x14ac:dyDescent="0.35">
      <c r="A30" s="12"/>
      <c r="B30" s="11"/>
      <c r="C30" s="10"/>
      <c r="D30" s="8">
        <v>0</v>
      </c>
      <c r="E30" s="8">
        <f t="shared" si="0"/>
        <v>0</v>
      </c>
      <c r="F30" s="7">
        <f t="shared" si="1"/>
        <v>0</v>
      </c>
      <c r="G30" s="23"/>
      <c r="H30" s="6"/>
      <c r="I30" s="5"/>
    </row>
    <row r="31" spans="1:9" ht="17.25" x14ac:dyDescent="0.35">
      <c r="A31" s="12"/>
      <c r="B31" s="11"/>
      <c r="C31" s="10"/>
      <c r="D31" s="8">
        <v>0</v>
      </c>
      <c r="E31" s="8">
        <f t="shared" si="0"/>
        <v>0</v>
      </c>
      <c r="F31" s="7">
        <f t="shared" si="1"/>
        <v>0</v>
      </c>
      <c r="G31" s="23"/>
      <c r="H31" s="6"/>
      <c r="I31" s="5"/>
    </row>
    <row r="32" spans="1:9" ht="17.25" x14ac:dyDescent="0.35">
      <c r="A32" s="12"/>
      <c r="B32" s="11"/>
      <c r="C32" s="10"/>
      <c r="D32" s="8">
        <v>0</v>
      </c>
      <c r="E32" s="8">
        <f t="shared" si="0"/>
        <v>0</v>
      </c>
      <c r="F32" s="7">
        <f t="shared" si="1"/>
        <v>0</v>
      </c>
      <c r="G32" s="23"/>
      <c r="H32" s="6"/>
      <c r="I32" s="5"/>
    </row>
    <row r="33" spans="1:9" ht="17.25" x14ac:dyDescent="0.35">
      <c r="A33" s="12"/>
      <c r="B33" s="11"/>
      <c r="C33" s="10"/>
      <c r="D33" s="8">
        <v>0</v>
      </c>
      <c r="E33" s="8">
        <f t="shared" si="0"/>
        <v>0</v>
      </c>
      <c r="F33" s="7">
        <f t="shared" si="1"/>
        <v>0</v>
      </c>
      <c r="G33" s="23"/>
      <c r="H33" s="6"/>
      <c r="I33" s="5"/>
    </row>
    <row r="34" spans="1:9" ht="17.25" x14ac:dyDescent="0.35">
      <c r="A34" s="12"/>
      <c r="B34" s="11"/>
      <c r="C34" s="10"/>
      <c r="D34" s="8">
        <v>0</v>
      </c>
      <c r="E34" s="8">
        <f t="shared" si="0"/>
        <v>0</v>
      </c>
      <c r="F34" s="7">
        <f t="shared" si="1"/>
        <v>0</v>
      </c>
      <c r="G34" s="23"/>
      <c r="H34" s="6"/>
      <c r="I34" s="5"/>
    </row>
    <row r="35" spans="1:9" ht="17.25" x14ac:dyDescent="0.35">
      <c r="A35" s="12"/>
      <c r="B35" s="11"/>
      <c r="C35" s="10"/>
      <c r="D35" s="8">
        <v>0</v>
      </c>
      <c r="E35" s="8">
        <f t="shared" si="0"/>
        <v>0</v>
      </c>
      <c r="F35" s="7">
        <f t="shared" si="1"/>
        <v>0</v>
      </c>
      <c r="G35" s="23"/>
      <c r="H35" s="6"/>
      <c r="I35" s="5"/>
    </row>
    <row r="36" spans="1:9" ht="17.25" x14ac:dyDescent="0.35">
      <c r="A36" s="12"/>
      <c r="B36" s="11"/>
      <c r="C36" s="10"/>
      <c r="D36" s="8">
        <v>0</v>
      </c>
      <c r="E36" s="8">
        <f t="shared" si="0"/>
        <v>0</v>
      </c>
      <c r="F36" s="7">
        <f t="shared" si="1"/>
        <v>0</v>
      </c>
      <c r="G36" s="23"/>
      <c r="H36" s="6"/>
      <c r="I36" s="5"/>
    </row>
    <row r="37" spans="1:9" ht="17.25" x14ac:dyDescent="0.35">
      <c r="A37" s="12"/>
      <c r="B37" s="11"/>
      <c r="C37" s="10"/>
      <c r="D37" s="8">
        <v>0</v>
      </c>
      <c r="E37" s="8">
        <f t="shared" si="0"/>
        <v>0</v>
      </c>
      <c r="F37" s="7">
        <f t="shared" si="1"/>
        <v>0</v>
      </c>
      <c r="G37" s="23"/>
      <c r="H37" s="6"/>
      <c r="I37" s="5"/>
    </row>
    <row r="38" spans="1:9" ht="17.25" x14ac:dyDescent="0.35">
      <c r="A38" s="12"/>
      <c r="B38" s="11"/>
      <c r="C38" s="10"/>
      <c r="D38" s="8">
        <v>0</v>
      </c>
      <c r="E38" s="8">
        <f t="shared" si="0"/>
        <v>0</v>
      </c>
      <c r="F38" s="7">
        <f t="shared" si="1"/>
        <v>0</v>
      </c>
      <c r="G38" s="23"/>
      <c r="H38" s="6"/>
      <c r="I38" s="5"/>
    </row>
    <row r="39" spans="1:9" ht="17.25" x14ac:dyDescent="0.35">
      <c r="A39" s="12"/>
      <c r="B39" s="11"/>
      <c r="C39" s="10"/>
      <c r="D39" s="8">
        <v>0</v>
      </c>
      <c r="E39" s="8">
        <f t="shared" si="0"/>
        <v>0</v>
      </c>
      <c r="F39" s="7">
        <f t="shared" si="1"/>
        <v>0</v>
      </c>
      <c r="G39" s="23"/>
      <c r="H39" s="6"/>
      <c r="I39" s="5"/>
    </row>
    <row r="40" spans="1:9" ht="17.25" x14ac:dyDescent="0.35">
      <c r="A40" s="12"/>
      <c r="B40" s="11"/>
      <c r="C40" s="10"/>
      <c r="D40" s="8">
        <v>0</v>
      </c>
      <c r="E40" s="8">
        <f t="shared" si="0"/>
        <v>0</v>
      </c>
      <c r="F40" s="7">
        <f t="shared" si="1"/>
        <v>0</v>
      </c>
      <c r="G40" s="23"/>
      <c r="H40" s="6"/>
      <c r="I40" s="5"/>
    </row>
    <row r="41" spans="1:9" ht="17.25" x14ac:dyDescent="0.35">
      <c r="A41" s="12"/>
      <c r="B41" s="11"/>
      <c r="C41" s="10"/>
      <c r="D41" s="8">
        <v>0</v>
      </c>
      <c r="E41" s="8">
        <f t="shared" si="0"/>
        <v>0</v>
      </c>
      <c r="F41" s="7">
        <f t="shared" si="1"/>
        <v>0</v>
      </c>
      <c r="G41" s="23"/>
      <c r="H41" s="6"/>
      <c r="I41" s="5"/>
    </row>
    <row r="42" spans="1:9" ht="17.25" x14ac:dyDescent="0.35">
      <c r="A42" s="12"/>
      <c r="B42" s="11"/>
      <c r="C42" s="10"/>
      <c r="D42" s="8">
        <v>0</v>
      </c>
      <c r="E42" s="8">
        <f t="shared" si="0"/>
        <v>0</v>
      </c>
      <c r="F42" s="7">
        <f t="shared" si="1"/>
        <v>0</v>
      </c>
      <c r="G42" s="23"/>
      <c r="H42" s="6"/>
      <c r="I42" s="5"/>
    </row>
    <row r="43" spans="1:9" ht="17.25" x14ac:dyDescent="0.35">
      <c r="A43" s="12"/>
      <c r="B43" s="11"/>
      <c r="C43" s="10"/>
      <c r="D43" s="8">
        <v>0</v>
      </c>
      <c r="E43" s="8">
        <f t="shared" si="0"/>
        <v>0</v>
      </c>
      <c r="F43" s="7">
        <f t="shared" si="1"/>
        <v>0</v>
      </c>
      <c r="G43" s="23"/>
      <c r="H43" s="6"/>
      <c r="I43" s="5"/>
    </row>
    <row r="44" spans="1:9" ht="18" thickBot="1" x14ac:dyDescent="0.4">
      <c r="A44" s="12"/>
      <c r="B44" s="11"/>
      <c r="C44" s="10"/>
      <c r="D44" s="9">
        <v>0</v>
      </c>
      <c r="E44" s="8">
        <f t="shared" si="0"/>
        <v>0</v>
      </c>
      <c r="F44" s="7">
        <f t="shared" si="1"/>
        <v>0</v>
      </c>
      <c r="G44" s="23"/>
      <c r="H44" s="6"/>
      <c r="I44" s="5"/>
    </row>
    <row r="45" spans="1:9" ht="18.75" thickBot="1" x14ac:dyDescent="0.3">
      <c r="A45" s="2"/>
      <c r="B45" s="2"/>
      <c r="C45" s="4" t="s">
        <v>0</v>
      </c>
      <c r="D45" s="3">
        <f>SUM(D12:D44)</f>
        <v>0</v>
      </c>
      <c r="E45" s="3">
        <f>SUM(E12:E44)</f>
        <v>0</v>
      </c>
      <c r="F45" s="3">
        <f>SUM(F12:F44)</f>
        <v>0</v>
      </c>
      <c r="G45" s="2"/>
    </row>
    <row r="46" spans="1:9" ht="18" x14ac:dyDescent="0.25">
      <c r="A46" s="2"/>
      <c r="B46" s="2"/>
      <c r="C46" s="2"/>
      <c r="D46" s="2"/>
      <c r="E46" s="2"/>
      <c r="F46" s="2"/>
      <c r="G46" s="2"/>
    </row>
  </sheetData>
  <mergeCells count="4">
    <mergeCell ref="C5:F5"/>
    <mergeCell ref="D6:G6"/>
    <mergeCell ref="D7:G7"/>
    <mergeCell ref="D8:G8"/>
  </mergeCells>
  <dataValidations count="4">
    <dataValidation allowBlank="1" showErrorMessage="1" prompt="_x000a_" sqref="C15:C18 IY15:IY18 SU15:SU18 ACQ15:ACQ18 AMM15:AMM18 AWI15:AWI18 BGE15:BGE18 BQA15:BQA18 BZW15:BZW18 CJS15:CJS18 CTO15:CTO18 DDK15:DDK18 DNG15:DNG18 DXC15:DXC18 EGY15:EGY18 EQU15:EQU18 FAQ15:FAQ18 FKM15:FKM18 FUI15:FUI18 GEE15:GEE18 GOA15:GOA18 GXW15:GXW18 HHS15:HHS18 HRO15:HRO18 IBK15:IBK18 ILG15:ILG18 IVC15:IVC18 JEY15:JEY18 JOU15:JOU18 JYQ15:JYQ18 KIM15:KIM18 KSI15:KSI18 LCE15:LCE18 LMA15:LMA18 LVW15:LVW18 MFS15:MFS18 MPO15:MPO18 MZK15:MZK18 NJG15:NJG18 NTC15:NTC18 OCY15:OCY18 OMU15:OMU18 OWQ15:OWQ18 PGM15:PGM18 PQI15:PQI18 QAE15:QAE18 QKA15:QKA18 QTW15:QTW18 RDS15:RDS18 RNO15:RNO18 RXK15:RXK18 SHG15:SHG18 SRC15:SRC18 TAY15:TAY18 TKU15:TKU18 TUQ15:TUQ18 UEM15:UEM18 UOI15:UOI18 UYE15:UYE18 VIA15:VIA18 VRW15:VRW18 WBS15:WBS18 WLO15:WLO18 WVK15:WVK18 C65481:C65484 IY65481:IY65484 SU65481:SU65484 ACQ65481:ACQ65484 AMM65481:AMM65484 AWI65481:AWI65484 BGE65481:BGE65484 BQA65481:BQA65484 BZW65481:BZW65484 CJS65481:CJS65484 CTO65481:CTO65484 DDK65481:DDK65484 DNG65481:DNG65484 DXC65481:DXC65484 EGY65481:EGY65484 EQU65481:EQU65484 FAQ65481:FAQ65484 FKM65481:FKM65484 FUI65481:FUI65484 GEE65481:GEE65484 GOA65481:GOA65484 GXW65481:GXW65484 HHS65481:HHS65484 HRO65481:HRO65484 IBK65481:IBK65484 ILG65481:ILG65484 IVC65481:IVC65484 JEY65481:JEY65484 JOU65481:JOU65484 JYQ65481:JYQ65484 KIM65481:KIM65484 KSI65481:KSI65484 LCE65481:LCE65484 LMA65481:LMA65484 LVW65481:LVW65484 MFS65481:MFS65484 MPO65481:MPO65484 MZK65481:MZK65484 NJG65481:NJG65484 NTC65481:NTC65484 OCY65481:OCY65484 OMU65481:OMU65484 OWQ65481:OWQ65484 PGM65481:PGM65484 PQI65481:PQI65484 QAE65481:QAE65484 QKA65481:QKA65484 QTW65481:QTW65484 RDS65481:RDS65484 RNO65481:RNO65484 RXK65481:RXK65484 SHG65481:SHG65484 SRC65481:SRC65484 TAY65481:TAY65484 TKU65481:TKU65484 TUQ65481:TUQ65484 UEM65481:UEM65484 UOI65481:UOI65484 UYE65481:UYE65484 VIA65481:VIA65484 VRW65481:VRW65484 WBS65481:WBS65484 WLO65481:WLO65484 WVK65481:WVK65484 C131017:C131020 IY131017:IY131020 SU131017:SU131020 ACQ131017:ACQ131020 AMM131017:AMM131020 AWI131017:AWI131020 BGE131017:BGE131020 BQA131017:BQA131020 BZW131017:BZW131020 CJS131017:CJS131020 CTO131017:CTO131020 DDK131017:DDK131020 DNG131017:DNG131020 DXC131017:DXC131020 EGY131017:EGY131020 EQU131017:EQU131020 FAQ131017:FAQ131020 FKM131017:FKM131020 FUI131017:FUI131020 GEE131017:GEE131020 GOA131017:GOA131020 GXW131017:GXW131020 HHS131017:HHS131020 HRO131017:HRO131020 IBK131017:IBK131020 ILG131017:ILG131020 IVC131017:IVC131020 JEY131017:JEY131020 JOU131017:JOU131020 JYQ131017:JYQ131020 KIM131017:KIM131020 KSI131017:KSI131020 LCE131017:LCE131020 LMA131017:LMA131020 LVW131017:LVW131020 MFS131017:MFS131020 MPO131017:MPO131020 MZK131017:MZK131020 NJG131017:NJG131020 NTC131017:NTC131020 OCY131017:OCY131020 OMU131017:OMU131020 OWQ131017:OWQ131020 PGM131017:PGM131020 PQI131017:PQI131020 QAE131017:QAE131020 QKA131017:QKA131020 QTW131017:QTW131020 RDS131017:RDS131020 RNO131017:RNO131020 RXK131017:RXK131020 SHG131017:SHG131020 SRC131017:SRC131020 TAY131017:TAY131020 TKU131017:TKU131020 TUQ131017:TUQ131020 UEM131017:UEM131020 UOI131017:UOI131020 UYE131017:UYE131020 VIA131017:VIA131020 VRW131017:VRW131020 WBS131017:WBS131020 WLO131017:WLO131020 WVK131017:WVK131020 C196553:C196556 IY196553:IY196556 SU196553:SU196556 ACQ196553:ACQ196556 AMM196553:AMM196556 AWI196553:AWI196556 BGE196553:BGE196556 BQA196553:BQA196556 BZW196553:BZW196556 CJS196553:CJS196556 CTO196553:CTO196556 DDK196553:DDK196556 DNG196553:DNG196556 DXC196553:DXC196556 EGY196553:EGY196556 EQU196553:EQU196556 FAQ196553:FAQ196556 FKM196553:FKM196556 FUI196553:FUI196556 GEE196553:GEE196556 GOA196553:GOA196556 GXW196553:GXW196556 HHS196553:HHS196556 HRO196553:HRO196556 IBK196553:IBK196556 ILG196553:ILG196556 IVC196553:IVC196556 JEY196553:JEY196556 JOU196553:JOU196556 JYQ196553:JYQ196556 KIM196553:KIM196556 KSI196553:KSI196556 LCE196553:LCE196556 LMA196553:LMA196556 LVW196553:LVW196556 MFS196553:MFS196556 MPO196553:MPO196556 MZK196553:MZK196556 NJG196553:NJG196556 NTC196553:NTC196556 OCY196553:OCY196556 OMU196553:OMU196556 OWQ196553:OWQ196556 PGM196553:PGM196556 PQI196553:PQI196556 QAE196553:QAE196556 QKA196553:QKA196556 QTW196553:QTW196556 RDS196553:RDS196556 RNO196553:RNO196556 RXK196553:RXK196556 SHG196553:SHG196556 SRC196553:SRC196556 TAY196553:TAY196556 TKU196553:TKU196556 TUQ196553:TUQ196556 UEM196553:UEM196556 UOI196553:UOI196556 UYE196553:UYE196556 VIA196553:VIA196556 VRW196553:VRW196556 WBS196553:WBS196556 WLO196553:WLO196556 WVK196553:WVK196556 C262089:C262092 IY262089:IY262092 SU262089:SU262092 ACQ262089:ACQ262092 AMM262089:AMM262092 AWI262089:AWI262092 BGE262089:BGE262092 BQA262089:BQA262092 BZW262089:BZW262092 CJS262089:CJS262092 CTO262089:CTO262092 DDK262089:DDK262092 DNG262089:DNG262092 DXC262089:DXC262092 EGY262089:EGY262092 EQU262089:EQU262092 FAQ262089:FAQ262092 FKM262089:FKM262092 FUI262089:FUI262092 GEE262089:GEE262092 GOA262089:GOA262092 GXW262089:GXW262092 HHS262089:HHS262092 HRO262089:HRO262092 IBK262089:IBK262092 ILG262089:ILG262092 IVC262089:IVC262092 JEY262089:JEY262092 JOU262089:JOU262092 JYQ262089:JYQ262092 KIM262089:KIM262092 KSI262089:KSI262092 LCE262089:LCE262092 LMA262089:LMA262092 LVW262089:LVW262092 MFS262089:MFS262092 MPO262089:MPO262092 MZK262089:MZK262092 NJG262089:NJG262092 NTC262089:NTC262092 OCY262089:OCY262092 OMU262089:OMU262092 OWQ262089:OWQ262092 PGM262089:PGM262092 PQI262089:PQI262092 QAE262089:QAE262092 QKA262089:QKA262092 QTW262089:QTW262092 RDS262089:RDS262092 RNO262089:RNO262092 RXK262089:RXK262092 SHG262089:SHG262092 SRC262089:SRC262092 TAY262089:TAY262092 TKU262089:TKU262092 TUQ262089:TUQ262092 UEM262089:UEM262092 UOI262089:UOI262092 UYE262089:UYE262092 VIA262089:VIA262092 VRW262089:VRW262092 WBS262089:WBS262092 WLO262089:WLO262092 WVK262089:WVK262092 C327625:C327628 IY327625:IY327628 SU327625:SU327628 ACQ327625:ACQ327628 AMM327625:AMM327628 AWI327625:AWI327628 BGE327625:BGE327628 BQA327625:BQA327628 BZW327625:BZW327628 CJS327625:CJS327628 CTO327625:CTO327628 DDK327625:DDK327628 DNG327625:DNG327628 DXC327625:DXC327628 EGY327625:EGY327628 EQU327625:EQU327628 FAQ327625:FAQ327628 FKM327625:FKM327628 FUI327625:FUI327628 GEE327625:GEE327628 GOA327625:GOA327628 GXW327625:GXW327628 HHS327625:HHS327628 HRO327625:HRO327628 IBK327625:IBK327628 ILG327625:ILG327628 IVC327625:IVC327628 JEY327625:JEY327628 JOU327625:JOU327628 JYQ327625:JYQ327628 KIM327625:KIM327628 KSI327625:KSI327628 LCE327625:LCE327628 LMA327625:LMA327628 LVW327625:LVW327628 MFS327625:MFS327628 MPO327625:MPO327628 MZK327625:MZK327628 NJG327625:NJG327628 NTC327625:NTC327628 OCY327625:OCY327628 OMU327625:OMU327628 OWQ327625:OWQ327628 PGM327625:PGM327628 PQI327625:PQI327628 QAE327625:QAE327628 QKA327625:QKA327628 QTW327625:QTW327628 RDS327625:RDS327628 RNO327625:RNO327628 RXK327625:RXK327628 SHG327625:SHG327628 SRC327625:SRC327628 TAY327625:TAY327628 TKU327625:TKU327628 TUQ327625:TUQ327628 UEM327625:UEM327628 UOI327625:UOI327628 UYE327625:UYE327628 VIA327625:VIA327628 VRW327625:VRW327628 WBS327625:WBS327628 WLO327625:WLO327628 WVK327625:WVK327628 C393161:C393164 IY393161:IY393164 SU393161:SU393164 ACQ393161:ACQ393164 AMM393161:AMM393164 AWI393161:AWI393164 BGE393161:BGE393164 BQA393161:BQA393164 BZW393161:BZW393164 CJS393161:CJS393164 CTO393161:CTO393164 DDK393161:DDK393164 DNG393161:DNG393164 DXC393161:DXC393164 EGY393161:EGY393164 EQU393161:EQU393164 FAQ393161:FAQ393164 FKM393161:FKM393164 FUI393161:FUI393164 GEE393161:GEE393164 GOA393161:GOA393164 GXW393161:GXW393164 HHS393161:HHS393164 HRO393161:HRO393164 IBK393161:IBK393164 ILG393161:ILG393164 IVC393161:IVC393164 JEY393161:JEY393164 JOU393161:JOU393164 JYQ393161:JYQ393164 KIM393161:KIM393164 KSI393161:KSI393164 LCE393161:LCE393164 LMA393161:LMA393164 LVW393161:LVW393164 MFS393161:MFS393164 MPO393161:MPO393164 MZK393161:MZK393164 NJG393161:NJG393164 NTC393161:NTC393164 OCY393161:OCY393164 OMU393161:OMU393164 OWQ393161:OWQ393164 PGM393161:PGM393164 PQI393161:PQI393164 QAE393161:QAE393164 QKA393161:QKA393164 QTW393161:QTW393164 RDS393161:RDS393164 RNO393161:RNO393164 RXK393161:RXK393164 SHG393161:SHG393164 SRC393161:SRC393164 TAY393161:TAY393164 TKU393161:TKU393164 TUQ393161:TUQ393164 UEM393161:UEM393164 UOI393161:UOI393164 UYE393161:UYE393164 VIA393161:VIA393164 VRW393161:VRW393164 WBS393161:WBS393164 WLO393161:WLO393164 WVK393161:WVK393164 C458697:C458700 IY458697:IY458700 SU458697:SU458700 ACQ458697:ACQ458700 AMM458697:AMM458700 AWI458697:AWI458700 BGE458697:BGE458700 BQA458697:BQA458700 BZW458697:BZW458700 CJS458697:CJS458700 CTO458697:CTO458700 DDK458697:DDK458700 DNG458697:DNG458700 DXC458697:DXC458700 EGY458697:EGY458700 EQU458697:EQU458700 FAQ458697:FAQ458700 FKM458697:FKM458700 FUI458697:FUI458700 GEE458697:GEE458700 GOA458697:GOA458700 GXW458697:GXW458700 HHS458697:HHS458700 HRO458697:HRO458700 IBK458697:IBK458700 ILG458697:ILG458700 IVC458697:IVC458700 JEY458697:JEY458700 JOU458697:JOU458700 JYQ458697:JYQ458700 KIM458697:KIM458700 KSI458697:KSI458700 LCE458697:LCE458700 LMA458697:LMA458700 LVW458697:LVW458700 MFS458697:MFS458700 MPO458697:MPO458700 MZK458697:MZK458700 NJG458697:NJG458700 NTC458697:NTC458700 OCY458697:OCY458700 OMU458697:OMU458700 OWQ458697:OWQ458700 PGM458697:PGM458700 PQI458697:PQI458700 QAE458697:QAE458700 QKA458697:QKA458700 QTW458697:QTW458700 RDS458697:RDS458700 RNO458697:RNO458700 RXK458697:RXK458700 SHG458697:SHG458700 SRC458697:SRC458700 TAY458697:TAY458700 TKU458697:TKU458700 TUQ458697:TUQ458700 UEM458697:UEM458700 UOI458697:UOI458700 UYE458697:UYE458700 VIA458697:VIA458700 VRW458697:VRW458700 WBS458697:WBS458700 WLO458697:WLO458700 WVK458697:WVK458700 C524233:C524236 IY524233:IY524236 SU524233:SU524236 ACQ524233:ACQ524236 AMM524233:AMM524236 AWI524233:AWI524236 BGE524233:BGE524236 BQA524233:BQA524236 BZW524233:BZW524236 CJS524233:CJS524236 CTO524233:CTO524236 DDK524233:DDK524236 DNG524233:DNG524236 DXC524233:DXC524236 EGY524233:EGY524236 EQU524233:EQU524236 FAQ524233:FAQ524236 FKM524233:FKM524236 FUI524233:FUI524236 GEE524233:GEE524236 GOA524233:GOA524236 GXW524233:GXW524236 HHS524233:HHS524236 HRO524233:HRO524236 IBK524233:IBK524236 ILG524233:ILG524236 IVC524233:IVC524236 JEY524233:JEY524236 JOU524233:JOU524236 JYQ524233:JYQ524236 KIM524233:KIM524236 KSI524233:KSI524236 LCE524233:LCE524236 LMA524233:LMA524236 LVW524233:LVW524236 MFS524233:MFS524236 MPO524233:MPO524236 MZK524233:MZK524236 NJG524233:NJG524236 NTC524233:NTC524236 OCY524233:OCY524236 OMU524233:OMU524236 OWQ524233:OWQ524236 PGM524233:PGM524236 PQI524233:PQI524236 QAE524233:QAE524236 QKA524233:QKA524236 QTW524233:QTW524236 RDS524233:RDS524236 RNO524233:RNO524236 RXK524233:RXK524236 SHG524233:SHG524236 SRC524233:SRC524236 TAY524233:TAY524236 TKU524233:TKU524236 TUQ524233:TUQ524236 UEM524233:UEM524236 UOI524233:UOI524236 UYE524233:UYE524236 VIA524233:VIA524236 VRW524233:VRW524236 WBS524233:WBS524236 WLO524233:WLO524236 WVK524233:WVK524236 C589769:C589772 IY589769:IY589772 SU589769:SU589772 ACQ589769:ACQ589772 AMM589769:AMM589772 AWI589769:AWI589772 BGE589769:BGE589772 BQA589769:BQA589772 BZW589769:BZW589772 CJS589769:CJS589772 CTO589769:CTO589772 DDK589769:DDK589772 DNG589769:DNG589772 DXC589769:DXC589772 EGY589769:EGY589772 EQU589769:EQU589772 FAQ589769:FAQ589772 FKM589769:FKM589772 FUI589769:FUI589772 GEE589769:GEE589772 GOA589769:GOA589772 GXW589769:GXW589772 HHS589769:HHS589772 HRO589769:HRO589772 IBK589769:IBK589772 ILG589769:ILG589772 IVC589769:IVC589772 JEY589769:JEY589772 JOU589769:JOU589772 JYQ589769:JYQ589772 KIM589769:KIM589772 KSI589769:KSI589772 LCE589769:LCE589772 LMA589769:LMA589772 LVW589769:LVW589772 MFS589769:MFS589772 MPO589769:MPO589772 MZK589769:MZK589772 NJG589769:NJG589772 NTC589769:NTC589772 OCY589769:OCY589772 OMU589769:OMU589772 OWQ589769:OWQ589772 PGM589769:PGM589772 PQI589769:PQI589772 QAE589769:QAE589772 QKA589769:QKA589772 QTW589769:QTW589772 RDS589769:RDS589772 RNO589769:RNO589772 RXK589769:RXK589772 SHG589769:SHG589772 SRC589769:SRC589772 TAY589769:TAY589772 TKU589769:TKU589772 TUQ589769:TUQ589772 UEM589769:UEM589772 UOI589769:UOI589772 UYE589769:UYE589772 VIA589769:VIA589772 VRW589769:VRW589772 WBS589769:WBS589772 WLO589769:WLO589772 WVK589769:WVK589772 C655305:C655308 IY655305:IY655308 SU655305:SU655308 ACQ655305:ACQ655308 AMM655305:AMM655308 AWI655305:AWI655308 BGE655305:BGE655308 BQA655305:BQA655308 BZW655305:BZW655308 CJS655305:CJS655308 CTO655305:CTO655308 DDK655305:DDK655308 DNG655305:DNG655308 DXC655305:DXC655308 EGY655305:EGY655308 EQU655305:EQU655308 FAQ655305:FAQ655308 FKM655305:FKM655308 FUI655305:FUI655308 GEE655305:GEE655308 GOA655305:GOA655308 GXW655305:GXW655308 HHS655305:HHS655308 HRO655305:HRO655308 IBK655305:IBK655308 ILG655305:ILG655308 IVC655305:IVC655308 JEY655305:JEY655308 JOU655305:JOU655308 JYQ655305:JYQ655308 KIM655305:KIM655308 KSI655305:KSI655308 LCE655305:LCE655308 LMA655305:LMA655308 LVW655305:LVW655308 MFS655305:MFS655308 MPO655305:MPO655308 MZK655305:MZK655308 NJG655305:NJG655308 NTC655305:NTC655308 OCY655305:OCY655308 OMU655305:OMU655308 OWQ655305:OWQ655308 PGM655305:PGM655308 PQI655305:PQI655308 QAE655305:QAE655308 QKA655305:QKA655308 QTW655305:QTW655308 RDS655305:RDS655308 RNO655305:RNO655308 RXK655305:RXK655308 SHG655305:SHG655308 SRC655305:SRC655308 TAY655305:TAY655308 TKU655305:TKU655308 TUQ655305:TUQ655308 UEM655305:UEM655308 UOI655305:UOI655308 UYE655305:UYE655308 VIA655305:VIA655308 VRW655305:VRW655308 WBS655305:WBS655308 WLO655305:WLO655308 WVK655305:WVK655308 C720841:C720844 IY720841:IY720844 SU720841:SU720844 ACQ720841:ACQ720844 AMM720841:AMM720844 AWI720841:AWI720844 BGE720841:BGE720844 BQA720841:BQA720844 BZW720841:BZW720844 CJS720841:CJS720844 CTO720841:CTO720844 DDK720841:DDK720844 DNG720841:DNG720844 DXC720841:DXC720844 EGY720841:EGY720844 EQU720841:EQU720844 FAQ720841:FAQ720844 FKM720841:FKM720844 FUI720841:FUI720844 GEE720841:GEE720844 GOA720841:GOA720844 GXW720841:GXW720844 HHS720841:HHS720844 HRO720841:HRO720844 IBK720841:IBK720844 ILG720841:ILG720844 IVC720841:IVC720844 JEY720841:JEY720844 JOU720841:JOU720844 JYQ720841:JYQ720844 KIM720841:KIM720844 KSI720841:KSI720844 LCE720841:LCE720844 LMA720841:LMA720844 LVW720841:LVW720844 MFS720841:MFS720844 MPO720841:MPO720844 MZK720841:MZK720844 NJG720841:NJG720844 NTC720841:NTC720844 OCY720841:OCY720844 OMU720841:OMU720844 OWQ720841:OWQ720844 PGM720841:PGM720844 PQI720841:PQI720844 QAE720841:QAE720844 QKA720841:QKA720844 QTW720841:QTW720844 RDS720841:RDS720844 RNO720841:RNO720844 RXK720841:RXK720844 SHG720841:SHG720844 SRC720841:SRC720844 TAY720841:TAY720844 TKU720841:TKU720844 TUQ720841:TUQ720844 UEM720841:UEM720844 UOI720841:UOI720844 UYE720841:UYE720844 VIA720841:VIA720844 VRW720841:VRW720844 WBS720841:WBS720844 WLO720841:WLO720844 WVK720841:WVK720844 C786377:C786380 IY786377:IY786380 SU786377:SU786380 ACQ786377:ACQ786380 AMM786377:AMM786380 AWI786377:AWI786380 BGE786377:BGE786380 BQA786377:BQA786380 BZW786377:BZW786380 CJS786377:CJS786380 CTO786377:CTO786380 DDK786377:DDK786380 DNG786377:DNG786380 DXC786377:DXC786380 EGY786377:EGY786380 EQU786377:EQU786380 FAQ786377:FAQ786380 FKM786377:FKM786380 FUI786377:FUI786380 GEE786377:GEE786380 GOA786377:GOA786380 GXW786377:GXW786380 HHS786377:HHS786380 HRO786377:HRO786380 IBK786377:IBK786380 ILG786377:ILG786380 IVC786377:IVC786380 JEY786377:JEY786380 JOU786377:JOU786380 JYQ786377:JYQ786380 KIM786377:KIM786380 KSI786377:KSI786380 LCE786377:LCE786380 LMA786377:LMA786380 LVW786377:LVW786380 MFS786377:MFS786380 MPO786377:MPO786380 MZK786377:MZK786380 NJG786377:NJG786380 NTC786377:NTC786380 OCY786377:OCY786380 OMU786377:OMU786380 OWQ786377:OWQ786380 PGM786377:PGM786380 PQI786377:PQI786380 QAE786377:QAE786380 QKA786377:QKA786380 QTW786377:QTW786380 RDS786377:RDS786380 RNO786377:RNO786380 RXK786377:RXK786380 SHG786377:SHG786380 SRC786377:SRC786380 TAY786377:TAY786380 TKU786377:TKU786380 TUQ786377:TUQ786380 UEM786377:UEM786380 UOI786377:UOI786380 UYE786377:UYE786380 VIA786377:VIA786380 VRW786377:VRW786380 WBS786377:WBS786380 WLO786377:WLO786380 WVK786377:WVK786380 C851913:C851916 IY851913:IY851916 SU851913:SU851916 ACQ851913:ACQ851916 AMM851913:AMM851916 AWI851913:AWI851916 BGE851913:BGE851916 BQA851913:BQA851916 BZW851913:BZW851916 CJS851913:CJS851916 CTO851913:CTO851916 DDK851913:DDK851916 DNG851913:DNG851916 DXC851913:DXC851916 EGY851913:EGY851916 EQU851913:EQU851916 FAQ851913:FAQ851916 FKM851913:FKM851916 FUI851913:FUI851916 GEE851913:GEE851916 GOA851913:GOA851916 GXW851913:GXW851916 HHS851913:HHS851916 HRO851913:HRO851916 IBK851913:IBK851916 ILG851913:ILG851916 IVC851913:IVC851916 JEY851913:JEY851916 JOU851913:JOU851916 JYQ851913:JYQ851916 KIM851913:KIM851916 KSI851913:KSI851916 LCE851913:LCE851916 LMA851913:LMA851916 LVW851913:LVW851916 MFS851913:MFS851916 MPO851913:MPO851916 MZK851913:MZK851916 NJG851913:NJG851916 NTC851913:NTC851916 OCY851913:OCY851916 OMU851913:OMU851916 OWQ851913:OWQ851916 PGM851913:PGM851916 PQI851913:PQI851916 QAE851913:QAE851916 QKA851913:QKA851916 QTW851913:QTW851916 RDS851913:RDS851916 RNO851913:RNO851916 RXK851913:RXK851916 SHG851913:SHG851916 SRC851913:SRC851916 TAY851913:TAY851916 TKU851913:TKU851916 TUQ851913:TUQ851916 UEM851913:UEM851916 UOI851913:UOI851916 UYE851913:UYE851916 VIA851913:VIA851916 VRW851913:VRW851916 WBS851913:WBS851916 WLO851913:WLO851916 WVK851913:WVK851916 C917449:C917452 IY917449:IY917452 SU917449:SU917452 ACQ917449:ACQ917452 AMM917449:AMM917452 AWI917449:AWI917452 BGE917449:BGE917452 BQA917449:BQA917452 BZW917449:BZW917452 CJS917449:CJS917452 CTO917449:CTO917452 DDK917449:DDK917452 DNG917449:DNG917452 DXC917449:DXC917452 EGY917449:EGY917452 EQU917449:EQU917452 FAQ917449:FAQ917452 FKM917449:FKM917452 FUI917449:FUI917452 GEE917449:GEE917452 GOA917449:GOA917452 GXW917449:GXW917452 HHS917449:HHS917452 HRO917449:HRO917452 IBK917449:IBK917452 ILG917449:ILG917452 IVC917449:IVC917452 JEY917449:JEY917452 JOU917449:JOU917452 JYQ917449:JYQ917452 KIM917449:KIM917452 KSI917449:KSI917452 LCE917449:LCE917452 LMA917449:LMA917452 LVW917449:LVW917452 MFS917449:MFS917452 MPO917449:MPO917452 MZK917449:MZK917452 NJG917449:NJG917452 NTC917449:NTC917452 OCY917449:OCY917452 OMU917449:OMU917452 OWQ917449:OWQ917452 PGM917449:PGM917452 PQI917449:PQI917452 QAE917449:QAE917452 QKA917449:QKA917452 QTW917449:QTW917452 RDS917449:RDS917452 RNO917449:RNO917452 RXK917449:RXK917452 SHG917449:SHG917452 SRC917449:SRC917452 TAY917449:TAY917452 TKU917449:TKU917452 TUQ917449:TUQ917452 UEM917449:UEM917452 UOI917449:UOI917452 UYE917449:UYE917452 VIA917449:VIA917452 VRW917449:VRW917452 WBS917449:WBS917452 WLO917449:WLO917452 WVK917449:WVK917452 C982985:C982988 IY982985:IY982988 SU982985:SU982988 ACQ982985:ACQ982988 AMM982985:AMM982988 AWI982985:AWI982988 BGE982985:BGE982988 BQA982985:BQA982988 BZW982985:BZW982988 CJS982985:CJS982988 CTO982985:CTO982988 DDK982985:DDK982988 DNG982985:DNG982988 DXC982985:DXC982988 EGY982985:EGY982988 EQU982985:EQU982988 FAQ982985:FAQ982988 FKM982985:FKM982988 FUI982985:FUI982988 GEE982985:GEE982988 GOA982985:GOA982988 GXW982985:GXW982988 HHS982985:HHS982988 HRO982985:HRO982988 IBK982985:IBK982988 ILG982985:ILG982988 IVC982985:IVC982988 JEY982985:JEY982988 JOU982985:JOU982988 JYQ982985:JYQ982988 KIM982985:KIM982988 KSI982985:KSI982988 LCE982985:LCE982988 LMA982985:LMA982988 LVW982985:LVW982988 MFS982985:MFS982988 MPO982985:MPO982988 MZK982985:MZK982988 NJG982985:NJG982988 NTC982985:NTC982988 OCY982985:OCY982988 OMU982985:OMU982988 OWQ982985:OWQ982988 PGM982985:PGM982988 PQI982985:PQI982988 QAE982985:QAE982988 QKA982985:QKA982988 QTW982985:QTW982988 RDS982985:RDS982988 RNO982985:RNO982988 RXK982985:RXK982988 SHG982985:SHG982988 SRC982985:SRC982988 TAY982985:TAY982988 TKU982985:TKU982988 TUQ982985:TUQ982988 UEM982985:UEM982988 UOI982985:UOI982988 UYE982985:UYE982988 VIA982985:VIA982988 VRW982985:VRW982988 WBS982985:WBS982988 WLO982985:WLO982988 WVK982985:WVK982988 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dataValidation type="list" allowBlank="1" showInputMessage="1" showErrorMessage="1" sqref="G65516:G65547 JC65516:JC65547 SY65516:SY65547 ACU65516:ACU65547 AMQ65516:AMQ65547 AWM65516:AWM65547 BGI65516:BGI65547 BQE65516:BQE65547 CAA65516:CAA65547 CJW65516:CJW65547 CTS65516:CTS65547 DDO65516:DDO65547 DNK65516:DNK65547 DXG65516:DXG65547 EHC65516:EHC65547 EQY65516:EQY65547 FAU65516:FAU65547 FKQ65516:FKQ65547 FUM65516:FUM65547 GEI65516:GEI65547 GOE65516:GOE65547 GYA65516:GYA65547 HHW65516:HHW65547 HRS65516:HRS65547 IBO65516:IBO65547 ILK65516:ILK65547 IVG65516:IVG65547 JFC65516:JFC65547 JOY65516:JOY65547 JYU65516:JYU65547 KIQ65516:KIQ65547 KSM65516:KSM65547 LCI65516:LCI65547 LME65516:LME65547 LWA65516:LWA65547 MFW65516:MFW65547 MPS65516:MPS65547 MZO65516:MZO65547 NJK65516:NJK65547 NTG65516:NTG65547 ODC65516:ODC65547 OMY65516:OMY65547 OWU65516:OWU65547 PGQ65516:PGQ65547 PQM65516:PQM65547 QAI65516:QAI65547 QKE65516:QKE65547 QUA65516:QUA65547 RDW65516:RDW65547 RNS65516:RNS65547 RXO65516:RXO65547 SHK65516:SHK65547 SRG65516:SRG65547 TBC65516:TBC65547 TKY65516:TKY65547 TUU65516:TUU65547 UEQ65516:UEQ65547 UOM65516:UOM65547 UYI65516:UYI65547 VIE65516:VIE65547 VSA65516:VSA65547 WBW65516:WBW65547 WLS65516:WLS65547 WVO65516:WVO65547 G131052:G131083 JC131052:JC131083 SY131052:SY131083 ACU131052:ACU131083 AMQ131052:AMQ131083 AWM131052:AWM131083 BGI131052:BGI131083 BQE131052:BQE131083 CAA131052:CAA131083 CJW131052:CJW131083 CTS131052:CTS131083 DDO131052:DDO131083 DNK131052:DNK131083 DXG131052:DXG131083 EHC131052:EHC131083 EQY131052:EQY131083 FAU131052:FAU131083 FKQ131052:FKQ131083 FUM131052:FUM131083 GEI131052:GEI131083 GOE131052:GOE131083 GYA131052:GYA131083 HHW131052:HHW131083 HRS131052:HRS131083 IBO131052:IBO131083 ILK131052:ILK131083 IVG131052:IVG131083 JFC131052:JFC131083 JOY131052:JOY131083 JYU131052:JYU131083 KIQ131052:KIQ131083 KSM131052:KSM131083 LCI131052:LCI131083 LME131052:LME131083 LWA131052:LWA131083 MFW131052:MFW131083 MPS131052:MPS131083 MZO131052:MZO131083 NJK131052:NJK131083 NTG131052:NTG131083 ODC131052:ODC131083 OMY131052:OMY131083 OWU131052:OWU131083 PGQ131052:PGQ131083 PQM131052:PQM131083 QAI131052:QAI131083 QKE131052:QKE131083 QUA131052:QUA131083 RDW131052:RDW131083 RNS131052:RNS131083 RXO131052:RXO131083 SHK131052:SHK131083 SRG131052:SRG131083 TBC131052:TBC131083 TKY131052:TKY131083 TUU131052:TUU131083 UEQ131052:UEQ131083 UOM131052:UOM131083 UYI131052:UYI131083 VIE131052:VIE131083 VSA131052:VSA131083 WBW131052:WBW131083 WLS131052:WLS131083 WVO131052:WVO131083 G196588:G196619 JC196588:JC196619 SY196588:SY196619 ACU196588:ACU196619 AMQ196588:AMQ196619 AWM196588:AWM196619 BGI196588:BGI196619 BQE196588:BQE196619 CAA196588:CAA196619 CJW196588:CJW196619 CTS196588:CTS196619 DDO196588:DDO196619 DNK196588:DNK196619 DXG196588:DXG196619 EHC196588:EHC196619 EQY196588:EQY196619 FAU196588:FAU196619 FKQ196588:FKQ196619 FUM196588:FUM196619 GEI196588:GEI196619 GOE196588:GOE196619 GYA196588:GYA196619 HHW196588:HHW196619 HRS196588:HRS196619 IBO196588:IBO196619 ILK196588:ILK196619 IVG196588:IVG196619 JFC196588:JFC196619 JOY196588:JOY196619 JYU196588:JYU196619 KIQ196588:KIQ196619 KSM196588:KSM196619 LCI196588:LCI196619 LME196588:LME196619 LWA196588:LWA196619 MFW196588:MFW196619 MPS196588:MPS196619 MZO196588:MZO196619 NJK196588:NJK196619 NTG196588:NTG196619 ODC196588:ODC196619 OMY196588:OMY196619 OWU196588:OWU196619 PGQ196588:PGQ196619 PQM196588:PQM196619 QAI196588:QAI196619 QKE196588:QKE196619 QUA196588:QUA196619 RDW196588:RDW196619 RNS196588:RNS196619 RXO196588:RXO196619 SHK196588:SHK196619 SRG196588:SRG196619 TBC196588:TBC196619 TKY196588:TKY196619 TUU196588:TUU196619 UEQ196588:UEQ196619 UOM196588:UOM196619 UYI196588:UYI196619 VIE196588:VIE196619 VSA196588:VSA196619 WBW196588:WBW196619 WLS196588:WLS196619 WVO196588:WVO196619 G262124:G262155 JC262124:JC262155 SY262124:SY262155 ACU262124:ACU262155 AMQ262124:AMQ262155 AWM262124:AWM262155 BGI262124:BGI262155 BQE262124:BQE262155 CAA262124:CAA262155 CJW262124:CJW262155 CTS262124:CTS262155 DDO262124:DDO262155 DNK262124:DNK262155 DXG262124:DXG262155 EHC262124:EHC262155 EQY262124:EQY262155 FAU262124:FAU262155 FKQ262124:FKQ262155 FUM262124:FUM262155 GEI262124:GEI262155 GOE262124:GOE262155 GYA262124:GYA262155 HHW262124:HHW262155 HRS262124:HRS262155 IBO262124:IBO262155 ILK262124:ILK262155 IVG262124:IVG262155 JFC262124:JFC262155 JOY262124:JOY262155 JYU262124:JYU262155 KIQ262124:KIQ262155 KSM262124:KSM262155 LCI262124:LCI262155 LME262124:LME262155 LWA262124:LWA262155 MFW262124:MFW262155 MPS262124:MPS262155 MZO262124:MZO262155 NJK262124:NJK262155 NTG262124:NTG262155 ODC262124:ODC262155 OMY262124:OMY262155 OWU262124:OWU262155 PGQ262124:PGQ262155 PQM262124:PQM262155 QAI262124:QAI262155 QKE262124:QKE262155 QUA262124:QUA262155 RDW262124:RDW262155 RNS262124:RNS262155 RXO262124:RXO262155 SHK262124:SHK262155 SRG262124:SRG262155 TBC262124:TBC262155 TKY262124:TKY262155 TUU262124:TUU262155 UEQ262124:UEQ262155 UOM262124:UOM262155 UYI262124:UYI262155 VIE262124:VIE262155 VSA262124:VSA262155 WBW262124:WBW262155 WLS262124:WLS262155 WVO262124:WVO262155 G327660:G327691 JC327660:JC327691 SY327660:SY327691 ACU327660:ACU327691 AMQ327660:AMQ327691 AWM327660:AWM327691 BGI327660:BGI327691 BQE327660:BQE327691 CAA327660:CAA327691 CJW327660:CJW327691 CTS327660:CTS327691 DDO327660:DDO327691 DNK327660:DNK327691 DXG327660:DXG327691 EHC327660:EHC327691 EQY327660:EQY327691 FAU327660:FAU327691 FKQ327660:FKQ327691 FUM327660:FUM327691 GEI327660:GEI327691 GOE327660:GOE327691 GYA327660:GYA327691 HHW327660:HHW327691 HRS327660:HRS327691 IBO327660:IBO327691 ILK327660:ILK327691 IVG327660:IVG327691 JFC327660:JFC327691 JOY327660:JOY327691 JYU327660:JYU327691 KIQ327660:KIQ327691 KSM327660:KSM327691 LCI327660:LCI327691 LME327660:LME327691 LWA327660:LWA327691 MFW327660:MFW327691 MPS327660:MPS327691 MZO327660:MZO327691 NJK327660:NJK327691 NTG327660:NTG327691 ODC327660:ODC327691 OMY327660:OMY327691 OWU327660:OWU327691 PGQ327660:PGQ327691 PQM327660:PQM327691 QAI327660:QAI327691 QKE327660:QKE327691 QUA327660:QUA327691 RDW327660:RDW327691 RNS327660:RNS327691 RXO327660:RXO327691 SHK327660:SHK327691 SRG327660:SRG327691 TBC327660:TBC327691 TKY327660:TKY327691 TUU327660:TUU327691 UEQ327660:UEQ327691 UOM327660:UOM327691 UYI327660:UYI327691 VIE327660:VIE327691 VSA327660:VSA327691 WBW327660:WBW327691 WLS327660:WLS327691 WVO327660:WVO327691 G393196:G393227 JC393196:JC393227 SY393196:SY393227 ACU393196:ACU393227 AMQ393196:AMQ393227 AWM393196:AWM393227 BGI393196:BGI393227 BQE393196:BQE393227 CAA393196:CAA393227 CJW393196:CJW393227 CTS393196:CTS393227 DDO393196:DDO393227 DNK393196:DNK393227 DXG393196:DXG393227 EHC393196:EHC393227 EQY393196:EQY393227 FAU393196:FAU393227 FKQ393196:FKQ393227 FUM393196:FUM393227 GEI393196:GEI393227 GOE393196:GOE393227 GYA393196:GYA393227 HHW393196:HHW393227 HRS393196:HRS393227 IBO393196:IBO393227 ILK393196:ILK393227 IVG393196:IVG393227 JFC393196:JFC393227 JOY393196:JOY393227 JYU393196:JYU393227 KIQ393196:KIQ393227 KSM393196:KSM393227 LCI393196:LCI393227 LME393196:LME393227 LWA393196:LWA393227 MFW393196:MFW393227 MPS393196:MPS393227 MZO393196:MZO393227 NJK393196:NJK393227 NTG393196:NTG393227 ODC393196:ODC393227 OMY393196:OMY393227 OWU393196:OWU393227 PGQ393196:PGQ393227 PQM393196:PQM393227 QAI393196:QAI393227 QKE393196:QKE393227 QUA393196:QUA393227 RDW393196:RDW393227 RNS393196:RNS393227 RXO393196:RXO393227 SHK393196:SHK393227 SRG393196:SRG393227 TBC393196:TBC393227 TKY393196:TKY393227 TUU393196:TUU393227 UEQ393196:UEQ393227 UOM393196:UOM393227 UYI393196:UYI393227 VIE393196:VIE393227 VSA393196:VSA393227 WBW393196:WBW393227 WLS393196:WLS393227 WVO393196:WVO393227 G458732:G458763 JC458732:JC458763 SY458732:SY458763 ACU458732:ACU458763 AMQ458732:AMQ458763 AWM458732:AWM458763 BGI458732:BGI458763 BQE458732:BQE458763 CAA458732:CAA458763 CJW458732:CJW458763 CTS458732:CTS458763 DDO458732:DDO458763 DNK458732:DNK458763 DXG458732:DXG458763 EHC458732:EHC458763 EQY458732:EQY458763 FAU458732:FAU458763 FKQ458732:FKQ458763 FUM458732:FUM458763 GEI458732:GEI458763 GOE458732:GOE458763 GYA458732:GYA458763 HHW458732:HHW458763 HRS458732:HRS458763 IBO458732:IBO458763 ILK458732:ILK458763 IVG458732:IVG458763 JFC458732:JFC458763 JOY458732:JOY458763 JYU458732:JYU458763 KIQ458732:KIQ458763 KSM458732:KSM458763 LCI458732:LCI458763 LME458732:LME458763 LWA458732:LWA458763 MFW458732:MFW458763 MPS458732:MPS458763 MZO458732:MZO458763 NJK458732:NJK458763 NTG458732:NTG458763 ODC458732:ODC458763 OMY458732:OMY458763 OWU458732:OWU458763 PGQ458732:PGQ458763 PQM458732:PQM458763 QAI458732:QAI458763 QKE458732:QKE458763 QUA458732:QUA458763 RDW458732:RDW458763 RNS458732:RNS458763 RXO458732:RXO458763 SHK458732:SHK458763 SRG458732:SRG458763 TBC458732:TBC458763 TKY458732:TKY458763 TUU458732:TUU458763 UEQ458732:UEQ458763 UOM458732:UOM458763 UYI458732:UYI458763 VIE458732:VIE458763 VSA458732:VSA458763 WBW458732:WBW458763 WLS458732:WLS458763 WVO458732:WVO458763 G524268:G524299 JC524268:JC524299 SY524268:SY524299 ACU524268:ACU524299 AMQ524268:AMQ524299 AWM524268:AWM524299 BGI524268:BGI524299 BQE524268:BQE524299 CAA524268:CAA524299 CJW524268:CJW524299 CTS524268:CTS524299 DDO524268:DDO524299 DNK524268:DNK524299 DXG524268:DXG524299 EHC524268:EHC524299 EQY524268:EQY524299 FAU524268:FAU524299 FKQ524268:FKQ524299 FUM524268:FUM524299 GEI524268:GEI524299 GOE524268:GOE524299 GYA524268:GYA524299 HHW524268:HHW524299 HRS524268:HRS524299 IBO524268:IBO524299 ILK524268:ILK524299 IVG524268:IVG524299 JFC524268:JFC524299 JOY524268:JOY524299 JYU524268:JYU524299 KIQ524268:KIQ524299 KSM524268:KSM524299 LCI524268:LCI524299 LME524268:LME524299 LWA524268:LWA524299 MFW524268:MFW524299 MPS524268:MPS524299 MZO524268:MZO524299 NJK524268:NJK524299 NTG524268:NTG524299 ODC524268:ODC524299 OMY524268:OMY524299 OWU524268:OWU524299 PGQ524268:PGQ524299 PQM524268:PQM524299 QAI524268:QAI524299 QKE524268:QKE524299 QUA524268:QUA524299 RDW524268:RDW524299 RNS524268:RNS524299 RXO524268:RXO524299 SHK524268:SHK524299 SRG524268:SRG524299 TBC524268:TBC524299 TKY524268:TKY524299 TUU524268:TUU524299 UEQ524268:UEQ524299 UOM524268:UOM524299 UYI524268:UYI524299 VIE524268:VIE524299 VSA524268:VSA524299 WBW524268:WBW524299 WLS524268:WLS524299 WVO524268:WVO524299 G589804:G589835 JC589804:JC589835 SY589804:SY589835 ACU589804:ACU589835 AMQ589804:AMQ589835 AWM589804:AWM589835 BGI589804:BGI589835 BQE589804:BQE589835 CAA589804:CAA589835 CJW589804:CJW589835 CTS589804:CTS589835 DDO589804:DDO589835 DNK589804:DNK589835 DXG589804:DXG589835 EHC589804:EHC589835 EQY589804:EQY589835 FAU589804:FAU589835 FKQ589804:FKQ589835 FUM589804:FUM589835 GEI589804:GEI589835 GOE589804:GOE589835 GYA589804:GYA589835 HHW589804:HHW589835 HRS589804:HRS589835 IBO589804:IBO589835 ILK589804:ILK589835 IVG589804:IVG589835 JFC589804:JFC589835 JOY589804:JOY589835 JYU589804:JYU589835 KIQ589804:KIQ589835 KSM589804:KSM589835 LCI589804:LCI589835 LME589804:LME589835 LWA589804:LWA589835 MFW589804:MFW589835 MPS589804:MPS589835 MZO589804:MZO589835 NJK589804:NJK589835 NTG589804:NTG589835 ODC589804:ODC589835 OMY589804:OMY589835 OWU589804:OWU589835 PGQ589804:PGQ589835 PQM589804:PQM589835 QAI589804:QAI589835 QKE589804:QKE589835 QUA589804:QUA589835 RDW589804:RDW589835 RNS589804:RNS589835 RXO589804:RXO589835 SHK589804:SHK589835 SRG589804:SRG589835 TBC589804:TBC589835 TKY589804:TKY589835 TUU589804:TUU589835 UEQ589804:UEQ589835 UOM589804:UOM589835 UYI589804:UYI589835 VIE589804:VIE589835 VSA589804:VSA589835 WBW589804:WBW589835 WLS589804:WLS589835 WVO589804:WVO589835 G655340:G655371 JC655340:JC655371 SY655340:SY655371 ACU655340:ACU655371 AMQ655340:AMQ655371 AWM655340:AWM655371 BGI655340:BGI655371 BQE655340:BQE655371 CAA655340:CAA655371 CJW655340:CJW655371 CTS655340:CTS655371 DDO655340:DDO655371 DNK655340:DNK655371 DXG655340:DXG655371 EHC655340:EHC655371 EQY655340:EQY655371 FAU655340:FAU655371 FKQ655340:FKQ655371 FUM655340:FUM655371 GEI655340:GEI655371 GOE655340:GOE655371 GYA655340:GYA655371 HHW655340:HHW655371 HRS655340:HRS655371 IBO655340:IBO655371 ILK655340:ILK655371 IVG655340:IVG655371 JFC655340:JFC655371 JOY655340:JOY655371 JYU655340:JYU655371 KIQ655340:KIQ655371 KSM655340:KSM655371 LCI655340:LCI655371 LME655340:LME655371 LWA655340:LWA655371 MFW655340:MFW655371 MPS655340:MPS655371 MZO655340:MZO655371 NJK655340:NJK655371 NTG655340:NTG655371 ODC655340:ODC655371 OMY655340:OMY655371 OWU655340:OWU655371 PGQ655340:PGQ655371 PQM655340:PQM655371 QAI655340:QAI655371 QKE655340:QKE655371 QUA655340:QUA655371 RDW655340:RDW655371 RNS655340:RNS655371 RXO655340:RXO655371 SHK655340:SHK655371 SRG655340:SRG655371 TBC655340:TBC655371 TKY655340:TKY655371 TUU655340:TUU655371 UEQ655340:UEQ655371 UOM655340:UOM655371 UYI655340:UYI655371 VIE655340:VIE655371 VSA655340:VSA655371 WBW655340:WBW655371 WLS655340:WLS655371 WVO655340:WVO655371 G720876:G720907 JC720876:JC720907 SY720876:SY720907 ACU720876:ACU720907 AMQ720876:AMQ720907 AWM720876:AWM720907 BGI720876:BGI720907 BQE720876:BQE720907 CAA720876:CAA720907 CJW720876:CJW720907 CTS720876:CTS720907 DDO720876:DDO720907 DNK720876:DNK720907 DXG720876:DXG720907 EHC720876:EHC720907 EQY720876:EQY720907 FAU720876:FAU720907 FKQ720876:FKQ720907 FUM720876:FUM720907 GEI720876:GEI720907 GOE720876:GOE720907 GYA720876:GYA720907 HHW720876:HHW720907 HRS720876:HRS720907 IBO720876:IBO720907 ILK720876:ILK720907 IVG720876:IVG720907 JFC720876:JFC720907 JOY720876:JOY720907 JYU720876:JYU720907 KIQ720876:KIQ720907 KSM720876:KSM720907 LCI720876:LCI720907 LME720876:LME720907 LWA720876:LWA720907 MFW720876:MFW720907 MPS720876:MPS720907 MZO720876:MZO720907 NJK720876:NJK720907 NTG720876:NTG720907 ODC720876:ODC720907 OMY720876:OMY720907 OWU720876:OWU720907 PGQ720876:PGQ720907 PQM720876:PQM720907 QAI720876:QAI720907 QKE720876:QKE720907 QUA720876:QUA720907 RDW720876:RDW720907 RNS720876:RNS720907 RXO720876:RXO720907 SHK720876:SHK720907 SRG720876:SRG720907 TBC720876:TBC720907 TKY720876:TKY720907 TUU720876:TUU720907 UEQ720876:UEQ720907 UOM720876:UOM720907 UYI720876:UYI720907 VIE720876:VIE720907 VSA720876:VSA720907 WBW720876:WBW720907 WLS720876:WLS720907 WVO720876:WVO720907 G786412:G786443 JC786412:JC786443 SY786412:SY786443 ACU786412:ACU786443 AMQ786412:AMQ786443 AWM786412:AWM786443 BGI786412:BGI786443 BQE786412:BQE786443 CAA786412:CAA786443 CJW786412:CJW786443 CTS786412:CTS786443 DDO786412:DDO786443 DNK786412:DNK786443 DXG786412:DXG786443 EHC786412:EHC786443 EQY786412:EQY786443 FAU786412:FAU786443 FKQ786412:FKQ786443 FUM786412:FUM786443 GEI786412:GEI786443 GOE786412:GOE786443 GYA786412:GYA786443 HHW786412:HHW786443 HRS786412:HRS786443 IBO786412:IBO786443 ILK786412:ILK786443 IVG786412:IVG786443 JFC786412:JFC786443 JOY786412:JOY786443 JYU786412:JYU786443 KIQ786412:KIQ786443 KSM786412:KSM786443 LCI786412:LCI786443 LME786412:LME786443 LWA786412:LWA786443 MFW786412:MFW786443 MPS786412:MPS786443 MZO786412:MZO786443 NJK786412:NJK786443 NTG786412:NTG786443 ODC786412:ODC786443 OMY786412:OMY786443 OWU786412:OWU786443 PGQ786412:PGQ786443 PQM786412:PQM786443 QAI786412:QAI786443 QKE786412:QKE786443 QUA786412:QUA786443 RDW786412:RDW786443 RNS786412:RNS786443 RXO786412:RXO786443 SHK786412:SHK786443 SRG786412:SRG786443 TBC786412:TBC786443 TKY786412:TKY786443 TUU786412:TUU786443 UEQ786412:UEQ786443 UOM786412:UOM786443 UYI786412:UYI786443 VIE786412:VIE786443 VSA786412:VSA786443 WBW786412:WBW786443 WLS786412:WLS786443 WVO786412:WVO786443 G851948:G851979 JC851948:JC851979 SY851948:SY851979 ACU851948:ACU851979 AMQ851948:AMQ851979 AWM851948:AWM851979 BGI851948:BGI851979 BQE851948:BQE851979 CAA851948:CAA851979 CJW851948:CJW851979 CTS851948:CTS851979 DDO851948:DDO851979 DNK851948:DNK851979 DXG851948:DXG851979 EHC851948:EHC851979 EQY851948:EQY851979 FAU851948:FAU851979 FKQ851948:FKQ851979 FUM851948:FUM851979 GEI851948:GEI851979 GOE851948:GOE851979 GYA851948:GYA851979 HHW851948:HHW851979 HRS851948:HRS851979 IBO851948:IBO851979 ILK851948:ILK851979 IVG851948:IVG851979 JFC851948:JFC851979 JOY851948:JOY851979 JYU851948:JYU851979 KIQ851948:KIQ851979 KSM851948:KSM851979 LCI851948:LCI851979 LME851948:LME851979 LWA851948:LWA851979 MFW851948:MFW851979 MPS851948:MPS851979 MZO851948:MZO851979 NJK851948:NJK851979 NTG851948:NTG851979 ODC851948:ODC851979 OMY851948:OMY851979 OWU851948:OWU851979 PGQ851948:PGQ851979 PQM851948:PQM851979 QAI851948:QAI851979 QKE851948:QKE851979 QUA851948:QUA851979 RDW851948:RDW851979 RNS851948:RNS851979 RXO851948:RXO851979 SHK851948:SHK851979 SRG851948:SRG851979 TBC851948:TBC851979 TKY851948:TKY851979 TUU851948:TUU851979 UEQ851948:UEQ851979 UOM851948:UOM851979 UYI851948:UYI851979 VIE851948:VIE851979 VSA851948:VSA851979 WBW851948:WBW851979 WLS851948:WLS851979 WVO851948:WVO851979 G917484:G917515 JC917484:JC917515 SY917484:SY917515 ACU917484:ACU917515 AMQ917484:AMQ917515 AWM917484:AWM917515 BGI917484:BGI917515 BQE917484:BQE917515 CAA917484:CAA917515 CJW917484:CJW917515 CTS917484:CTS917515 DDO917484:DDO917515 DNK917484:DNK917515 DXG917484:DXG917515 EHC917484:EHC917515 EQY917484:EQY917515 FAU917484:FAU917515 FKQ917484:FKQ917515 FUM917484:FUM917515 GEI917484:GEI917515 GOE917484:GOE917515 GYA917484:GYA917515 HHW917484:HHW917515 HRS917484:HRS917515 IBO917484:IBO917515 ILK917484:ILK917515 IVG917484:IVG917515 JFC917484:JFC917515 JOY917484:JOY917515 JYU917484:JYU917515 KIQ917484:KIQ917515 KSM917484:KSM917515 LCI917484:LCI917515 LME917484:LME917515 LWA917484:LWA917515 MFW917484:MFW917515 MPS917484:MPS917515 MZO917484:MZO917515 NJK917484:NJK917515 NTG917484:NTG917515 ODC917484:ODC917515 OMY917484:OMY917515 OWU917484:OWU917515 PGQ917484:PGQ917515 PQM917484:PQM917515 QAI917484:QAI917515 QKE917484:QKE917515 QUA917484:QUA917515 RDW917484:RDW917515 RNS917484:RNS917515 RXO917484:RXO917515 SHK917484:SHK917515 SRG917484:SRG917515 TBC917484:TBC917515 TKY917484:TKY917515 TUU917484:TUU917515 UEQ917484:UEQ917515 UOM917484:UOM917515 UYI917484:UYI917515 VIE917484:VIE917515 VSA917484:VSA917515 WBW917484:WBW917515 WLS917484:WLS917515 WVO917484:WVO917515 G983020:G983051 JC983020:JC983051 SY983020:SY983051 ACU983020:ACU983051 AMQ983020:AMQ983051 AWM983020:AWM983051 BGI983020:BGI983051 BQE983020:BQE983051 CAA983020:CAA983051 CJW983020:CJW983051 CTS983020:CTS983051 DDO983020:DDO983051 DNK983020:DNK983051 DXG983020:DXG983051 EHC983020:EHC983051 EQY983020:EQY983051 FAU983020:FAU983051 FKQ983020:FKQ983051 FUM983020:FUM983051 GEI983020:GEI983051 GOE983020:GOE983051 GYA983020:GYA983051 HHW983020:HHW983051 HRS983020:HRS983051 IBO983020:IBO983051 ILK983020:ILK983051 IVG983020:IVG983051 JFC983020:JFC983051 JOY983020:JOY983051 JYU983020:JYU983051 KIQ983020:KIQ983051 KSM983020:KSM983051 LCI983020:LCI983051 LME983020:LME983051 LWA983020:LWA983051 MFW983020:MFW983051 MPS983020:MPS983051 MZO983020:MZO983051 NJK983020:NJK983051 NTG983020:NTG983051 ODC983020:ODC983051 OMY983020:OMY983051 OWU983020:OWU983051 PGQ983020:PGQ983051 PQM983020:PQM983051 QAI983020:QAI983051 QKE983020:QKE983051 QUA983020:QUA983051 RDW983020:RDW983051 RNS983020:RNS983051 RXO983020:RXO983051 SHK983020:SHK983051 SRG983020:SRG983051 TBC983020:TBC983051 TKY983020:TKY983051 TUU983020:TUU983051 UEQ983020:UEQ983051 UOM983020:UOM983051 UYI983020:UYI983051 VIE983020:VIE983051 VSA983020:VSA983051 WBW983020:WBW983051 WLS983020:WLS983051 WVO983020:WVO983051 G65551:G65579 JC65551:JC65579 SY65551:SY65579 ACU65551:ACU65579 AMQ65551:AMQ65579 AWM65551:AWM65579 BGI65551:BGI65579 BQE65551:BQE65579 CAA65551:CAA65579 CJW65551:CJW65579 CTS65551:CTS65579 DDO65551:DDO65579 DNK65551:DNK65579 DXG65551:DXG65579 EHC65551:EHC65579 EQY65551:EQY65579 FAU65551:FAU65579 FKQ65551:FKQ65579 FUM65551:FUM65579 GEI65551:GEI65579 GOE65551:GOE65579 GYA65551:GYA65579 HHW65551:HHW65579 HRS65551:HRS65579 IBO65551:IBO65579 ILK65551:ILK65579 IVG65551:IVG65579 JFC65551:JFC65579 JOY65551:JOY65579 JYU65551:JYU65579 KIQ65551:KIQ65579 KSM65551:KSM65579 LCI65551:LCI65579 LME65551:LME65579 LWA65551:LWA65579 MFW65551:MFW65579 MPS65551:MPS65579 MZO65551:MZO65579 NJK65551:NJK65579 NTG65551:NTG65579 ODC65551:ODC65579 OMY65551:OMY65579 OWU65551:OWU65579 PGQ65551:PGQ65579 PQM65551:PQM65579 QAI65551:QAI65579 QKE65551:QKE65579 QUA65551:QUA65579 RDW65551:RDW65579 RNS65551:RNS65579 RXO65551:RXO65579 SHK65551:SHK65579 SRG65551:SRG65579 TBC65551:TBC65579 TKY65551:TKY65579 TUU65551:TUU65579 UEQ65551:UEQ65579 UOM65551:UOM65579 UYI65551:UYI65579 VIE65551:VIE65579 VSA65551:VSA65579 WBW65551:WBW65579 WLS65551:WLS65579 WVO65551:WVO65579 G131087:G131115 JC131087:JC131115 SY131087:SY131115 ACU131087:ACU131115 AMQ131087:AMQ131115 AWM131087:AWM131115 BGI131087:BGI131115 BQE131087:BQE131115 CAA131087:CAA131115 CJW131087:CJW131115 CTS131087:CTS131115 DDO131087:DDO131115 DNK131087:DNK131115 DXG131087:DXG131115 EHC131087:EHC131115 EQY131087:EQY131115 FAU131087:FAU131115 FKQ131087:FKQ131115 FUM131087:FUM131115 GEI131087:GEI131115 GOE131087:GOE131115 GYA131087:GYA131115 HHW131087:HHW131115 HRS131087:HRS131115 IBO131087:IBO131115 ILK131087:ILK131115 IVG131087:IVG131115 JFC131087:JFC131115 JOY131087:JOY131115 JYU131087:JYU131115 KIQ131087:KIQ131115 KSM131087:KSM131115 LCI131087:LCI131115 LME131087:LME131115 LWA131087:LWA131115 MFW131087:MFW131115 MPS131087:MPS131115 MZO131087:MZO131115 NJK131087:NJK131115 NTG131087:NTG131115 ODC131087:ODC131115 OMY131087:OMY131115 OWU131087:OWU131115 PGQ131087:PGQ131115 PQM131087:PQM131115 QAI131087:QAI131115 QKE131087:QKE131115 QUA131087:QUA131115 RDW131087:RDW131115 RNS131087:RNS131115 RXO131087:RXO131115 SHK131087:SHK131115 SRG131087:SRG131115 TBC131087:TBC131115 TKY131087:TKY131115 TUU131087:TUU131115 UEQ131087:UEQ131115 UOM131087:UOM131115 UYI131087:UYI131115 VIE131087:VIE131115 VSA131087:VSA131115 WBW131087:WBW131115 WLS131087:WLS131115 WVO131087:WVO131115 G196623:G196651 JC196623:JC196651 SY196623:SY196651 ACU196623:ACU196651 AMQ196623:AMQ196651 AWM196623:AWM196651 BGI196623:BGI196651 BQE196623:BQE196651 CAA196623:CAA196651 CJW196623:CJW196651 CTS196623:CTS196651 DDO196623:DDO196651 DNK196623:DNK196651 DXG196623:DXG196651 EHC196623:EHC196651 EQY196623:EQY196651 FAU196623:FAU196651 FKQ196623:FKQ196651 FUM196623:FUM196651 GEI196623:GEI196651 GOE196623:GOE196651 GYA196623:GYA196651 HHW196623:HHW196651 HRS196623:HRS196651 IBO196623:IBO196651 ILK196623:ILK196651 IVG196623:IVG196651 JFC196623:JFC196651 JOY196623:JOY196651 JYU196623:JYU196651 KIQ196623:KIQ196651 KSM196623:KSM196651 LCI196623:LCI196651 LME196623:LME196651 LWA196623:LWA196651 MFW196623:MFW196651 MPS196623:MPS196651 MZO196623:MZO196651 NJK196623:NJK196651 NTG196623:NTG196651 ODC196623:ODC196651 OMY196623:OMY196651 OWU196623:OWU196651 PGQ196623:PGQ196651 PQM196623:PQM196651 QAI196623:QAI196651 QKE196623:QKE196651 QUA196623:QUA196651 RDW196623:RDW196651 RNS196623:RNS196651 RXO196623:RXO196651 SHK196623:SHK196651 SRG196623:SRG196651 TBC196623:TBC196651 TKY196623:TKY196651 TUU196623:TUU196651 UEQ196623:UEQ196651 UOM196623:UOM196651 UYI196623:UYI196651 VIE196623:VIE196651 VSA196623:VSA196651 WBW196623:WBW196651 WLS196623:WLS196651 WVO196623:WVO196651 G262159:G262187 JC262159:JC262187 SY262159:SY262187 ACU262159:ACU262187 AMQ262159:AMQ262187 AWM262159:AWM262187 BGI262159:BGI262187 BQE262159:BQE262187 CAA262159:CAA262187 CJW262159:CJW262187 CTS262159:CTS262187 DDO262159:DDO262187 DNK262159:DNK262187 DXG262159:DXG262187 EHC262159:EHC262187 EQY262159:EQY262187 FAU262159:FAU262187 FKQ262159:FKQ262187 FUM262159:FUM262187 GEI262159:GEI262187 GOE262159:GOE262187 GYA262159:GYA262187 HHW262159:HHW262187 HRS262159:HRS262187 IBO262159:IBO262187 ILK262159:ILK262187 IVG262159:IVG262187 JFC262159:JFC262187 JOY262159:JOY262187 JYU262159:JYU262187 KIQ262159:KIQ262187 KSM262159:KSM262187 LCI262159:LCI262187 LME262159:LME262187 LWA262159:LWA262187 MFW262159:MFW262187 MPS262159:MPS262187 MZO262159:MZO262187 NJK262159:NJK262187 NTG262159:NTG262187 ODC262159:ODC262187 OMY262159:OMY262187 OWU262159:OWU262187 PGQ262159:PGQ262187 PQM262159:PQM262187 QAI262159:QAI262187 QKE262159:QKE262187 QUA262159:QUA262187 RDW262159:RDW262187 RNS262159:RNS262187 RXO262159:RXO262187 SHK262159:SHK262187 SRG262159:SRG262187 TBC262159:TBC262187 TKY262159:TKY262187 TUU262159:TUU262187 UEQ262159:UEQ262187 UOM262159:UOM262187 UYI262159:UYI262187 VIE262159:VIE262187 VSA262159:VSA262187 WBW262159:WBW262187 WLS262159:WLS262187 WVO262159:WVO262187 G327695:G327723 JC327695:JC327723 SY327695:SY327723 ACU327695:ACU327723 AMQ327695:AMQ327723 AWM327695:AWM327723 BGI327695:BGI327723 BQE327695:BQE327723 CAA327695:CAA327723 CJW327695:CJW327723 CTS327695:CTS327723 DDO327695:DDO327723 DNK327695:DNK327723 DXG327695:DXG327723 EHC327695:EHC327723 EQY327695:EQY327723 FAU327695:FAU327723 FKQ327695:FKQ327723 FUM327695:FUM327723 GEI327695:GEI327723 GOE327695:GOE327723 GYA327695:GYA327723 HHW327695:HHW327723 HRS327695:HRS327723 IBO327695:IBO327723 ILK327695:ILK327723 IVG327695:IVG327723 JFC327695:JFC327723 JOY327695:JOY327723 JYU327695:JYU327723 KIQ327695:KIQ327723 KSM327695:KSM327723 LCI327695:LCI327723 LME327695:LME327723 LWA327695:LWA327723 MFW327695:MFW327723 MPS327695:MPS327723 MZO327695:MZO327723 NJK327695:NJK327723 NTG327695:NTG327723 ODC327695:ODC327723 OMY327695:OMY327723 OWU327695:OWU327723 PGQ327695:PGQ327723 PQM327695:PQM327723 QAI327695:QAI327723 QKE327695:QKE327723 QUA327695:QUA327723 RDW327695:RDW327723 RNS327695:RNS327723 RXO327695:RXO327723 SHK327695:SHK327723 SRG327695:SRG327723 TBC327695:TBC327723 TKY327695:TKY327723 TUU327695:TUU327723 UEQ327695:UEQ327723 UOM327695:UOM327723 UYI327695:UYI327723 VIE327695:VIE327723 VSA327695:VSA327723 WBW327695:WBW327723 WLS327695:WLS327723 WVO327695:WVO327723 G393231:G393259 JC393231:JC393259 SY393231:SY393259 ACU393231:ACU393259 AMQ393231:AMQ393259 AWM393231:AWM393259 BGI393231:BGI393259 BQE393231:BQE393259 CAA393231:CAA393259 CJW393231:CJW393259 CTS393231:CTS393259 DDO393231:DDO393259 DNK393231:DNK393259 DXG393231:DXG393259 EHC393231:EHC393259 EQY393231:EQY393259 FAU393231:FAU393259 FKQ393231:FKQ393259 FUM393231:FUM393259 GEI393231:GEI393259 GOE393231:GOE393259 GYA393231:GYA393259 HHW393231:HHW393259 HRS393231:HRS393259 IBO393231:IBO393259 ILK393231:ILK393259 IVG393231:IVG393259 JFC393231:JFC393259 JOY393231:JOY393259 JYU393231:JYU393259 KIQ393231:KIQ393259 KSM393231:KSM393259 LCI393231:LCI393259 LME393231:LME393259 LWA393231:LWA393259 MFW393231:MFW393259 MPS393231:MPS393259 MZO393231:MZO393259 NJK393231:NJK393259 NTG393231:NTG393259 ODC393231:ODC393259 OMY393231:OMY393259 OWU393231:OWU393259 PGQ393231:PGQ393259 PQM393231:PQM393259 QAI393231:QAI393259 QKE393231:QKE393259 QUA393231:QUA393259 RDW393231:RDW393259 RNS393231:RNS393259 RXO393231:RXO393259 SHK393231:SHK393259 SRG393231:SRG393259 TBC393231:TBC393259 TKY393231:TKY393259 TUU393231:TUU393259 UEQ393231:UEQ393259 UOM393231:UOM393259 UYI393231:UYI393259 VIE393231:VIE393259 VSA393231:VSA393259 WBW393231:WBW393259 WLS393231:WLS393259 WVO393231:WVO393259 G458767:G458795 JC458767:JC458795 SY458767:SY458795 ACU458767:ACU458795 AMQ458767:AMQ458795 AWM458767:AWM458795 BGI458767:BGI458795 BQE458767:BQE458795 CAA458767:CAA458795 CJW458767:CJW458795 CTS458767:CTS458795 DDO458767:DDO458795 DNK458767:DNK458795 DXG458767:DXG458795 EHC458767:EHC458795 EQY458767:EQY458795 FAU458767:FAU458795 FKQ458767:FKQ458795 FUM458767:FUM458795 GEI458767:GEI458795 GOE458767:GOE458795 GYA458767:GYA458795 HHW458767:HHW458795 HRS458767:HRS458795 IBO458767:IBO458795 ILK458767:ILK458795 IVG458767:IVG458795 JFC458767:JFC458795 JOY458767:JOY458795 JYU458767:JYU458795 KIQ458767:KIQ458795 KSM458767:KSM458795 LCI458767:LCI458795 LME458767:LME458795 LWA458767:LWA458795 MFW458767:MFW458795 MPS458767:MPS458795 MZO458767:MZO458795 NJK458767:NJK458795 NTG458767:NTG458795 ODC458767:ODC458795 OMY458767:OMY458795 OWU458767:OWU458795 PGQ458767:PGQ458795 PQM458767:PQM458795 QAI458767:QAI458795 QKE458767:QKE458795 QUA458767:QUA458795 RDW458767:RDW458795 RNS458767:RNS458795 RXO458767:RXO458795 SHK458767:SHK458795 SRG458767:SRG458795 TBC458767:TBC458795 TKY458767:TKY458795 TUU458767:TUU458795 UEQ458767:UEQ458795 UOM458767:UOM458795 UYI458767:UYI458795 VIE458767:VIE458795 VSA458767:VSA458795 WBW458767:WBW458795 WLS458767:WLS458795 WVO458767:WVO458795 G524303:G524331 JC524303:JC524331 SY524303:SY524331 ACU524303:ACU524331 AMQ524303:AMQ524331 AWM524303:AWM524331 BGI524303:BGI524331 BQE524303:BQE524331 CAA524303:CAA524331 CJW524303:CJW524331 CTS524303:CTS524331 DDO524303:DDO524331 DNK524303:DNK524331 DXG524303:DXG524331 EHC524303:EHC524331 EQY524303:EQY524331 FAU524303:FAU524331 FKQ524303:FKQ524331 FUM524303:FUM524331 GEI524303:GEI524331 GOE524303:GOE524331 GYA524303:GYA524331 HHW524303:HHW524331 HRS524303:HRS524331 IBO524303:IBO524331 ILK524303:ILK524331 IVG524303:IVG524331 JFC524303:JFC524331 JOY524303:JOY524331 JYU524303:JYU524331 KIQ524303:KIQ524331 KSM524303:KSM524331 LCI524303:LCI524331 LME524303:LME524331 LWA524303:LWA524331 MFW524303:MFW524331 MPS524303:MPS524331 MZO524303:MZO524331 NJK524303:NJK524331 NTG524303:NTG524331 ODC524303:ODC524331 OMY524303:OMY524331 OWU524303:OWU524331 PGQ524303:PGQ524331 PQM524303:PQM524331 QAI524303:QAI524331 QKE524303:QKE524331 QUA524303:QUA524331 RDW524303:RDW524331 RNS524303:RNS524331 RXO524303:RXO524331 SHK524303:SHK524331 SRG524303:SRG524331 TBC524303:TBC524331 TKY524303:TKY524331 TUU524303:TUU524331 UEQ524303:UEQ524331 UOM524303:UOM524331 UYI524303:UYI524331 VIE524303:VIE524331 VSA524303:VSA524331 WBW524303:WBW524331 WLS524303:WLS524331 WVO524303:WVO524331 G589839:G589867 JC589839:JC589867 SY589839:SY589867 ACU589839:ACU589867 AMQ589839:AMQ589867 AWM589839:AWM589867 BGI589839:BGI589867 BQE589839:BQE589867 CAA589839:CAA589867 CJW589839:CJW589867 CTS589839:CTS589867 DDO589839:DDO589867 DNK589839:DNK589867 DXG589839:DXG589867 EHC589839:EHC589867 EQY589839:EQY589867 FAU589839:FAU589867 FKQ589839:FKQ589867 FUM589839:FUM589867 GEI589839:GEI589867 GOE589839:GOE589867 GYA589839:GYA589867 HHW589839:HHW589867 HRS589839:HRS589867 IBO589839:IBO589867 ILK589839:ILK589867 IVG589839:IVG589867 JFC589839:JFC589867 JOY589839:JOY589867 JYU589839:JYU589867 KIQ589839:KIQ589867 KSM589839:KSM589867 LCI589839:LCI589867 LME589839:LME589867 LWA589839:LWA589867 MFW589839:MFW589867 MPS589839:MPS589867 MZO589839:MZO589867 NJK589839:NJK589867 NTG589839:NTG589867 ODC589839:ODC589867 OMY589839:OMY589867 OWU589839:OWU589867 PGQ589839:PGQ589867 PQM589839:PQM589867 QAI589839:QAI589867 QKE589839:QKE589867 QUA589839:QUA589867 RDW589839:RDW589867 RNS589839:RNS589867 RXO589839:RXO589867 SHK589839:SHK589867 SRG589839:SRG589867 TBC589839:TBC589867 TKY589839:TKY589867 TUU589839:TUU589867 UEQ589839:UEQ589867 UOM589839:UOM589867 UYI589839:UYI589867 VIE589839:VIE589867 VSA589839:VSA589867 WBW589839:WBW589867 WLS589839:WLS589867 WVO589839:WVO589867 G655375:G655403 JC655375:JC655403 SY655375:SY655403 ACU655375:ACU655403 AMQ655375:AMQ655403 AWM655375:AWM655403 BGI655375:BGI655403 BQE655375:BQE655403 CAA655375:CAA655403 CJW655375:CJW655403 CTS655375:CTS655403 DDO655375:DDO655403 DNK655375:DNK655403 DXG655375:DXG655403 EHC655375:EHC655403 EQY655375:EQY655403 FAU655375:FAU655403 FKQ655375:FKQ655403 FUM655375:FUM655403 GEI655375:GEI655403 GOE655375:GOE655403 GYA655375:GYA655403 HHW655375:HHW655403 HRS655375:HRS655403 IBO655375:IBO655403 ILK655375:ILK655403 IVG655375:IVG655403 JFC655375:JFC655403 JOY655375:JOY655403 JYU655375:JYU655403 KIQ655375:KIQ655403 KSM655375:KSM655403 LCI655375:LCI655403 LME655375:LME655403 LWA655375:LWA655403 MFW655375:MFW655403 MPS655375:MPS655403 MZO655375:MZO655403 NJK655375:NJK655403 NTG655375:NTG655403 ODC655375:ODC655403 OMY655375:OMY655403 OWU655375:OWU655403 PGQ655375:PGQ655403 PQM655375:PQM655403 QAI655375:QAI655403 QKE655375:QKE655403 QUA655375:QUA655403 RDW655375:RDW655403 RNS655375:RNS655403 RXO655375:RXO655403 SHK655375:SHK655403 SRG655375:SRG655403 TBC655375:TBC655403 TKY655375:TKY655403 TUU655375:TUU655403 UEQ655375:UEQ655403 UOM655375:UOM655403 UYI655375:UYI655403 VIE655375:VIE655403 VSA655375:VSA655403 WBW655375:WBW655403 WLS655375:WLS655403 WVO655375:WVO655403 G720911:G720939 JC720911:JC720939 SY720911:SY720939 ACU720911:ACU720939 AMQ720911:AMQ720939 AWM720911:AWM720939 BGI720911:BGI720939 BQE720911:BQE720939 CAA720911:CAA720939 CJW720911:CJW720939 CTS720911:CTS720939 DDO720911:DDO720939 DNK720911:DNK720939 DXG720911:DXG720939 EHC720911:EHC720939 EQY720911:EQY720939 FAU720911:FAU720939 FKQ720911:FKQ720939 FUM720911:FUM720939 GEI720911:GEI720939 GOE720911:GOE720939 GYA720911:GYA720939 HHW720911:HHW720939 HRS720911:HRS720939 IBO720911:IBO720939 ILK720911:ILK720939 IVG720911:IVG720939 JFC720911:JFC720939 JOY720911:JOY720939 JYU720911:JYU720939 KIQ720911:KIQ720939 KSM720911:KSM720939 LCI720911:LCI720939 LME720911:LME720939 LWA720911:LWA720939 MFW720911:MFW720939 MPS720911:MPS720939 MZO720911:MZO720939 NJK720911:NJK720939 NTG720911:NTG720939 ODC720911:ODC720939 OMY720911:OMY720939 OWU720911:OWU720939 PGQ720911:PGQ720939 PQM720911:PQM720939 QAI720911:QAI720939 QKE720911:QKE720939 QUA720911:QUA720939 RDW720911:RDW720939 RNS720911:RNS720939 RXO720911:RXO720939 SHK720911:SHK720939 SRG720911:SRG720939 TBC720911:TBC720939 TKY720911:TKY720939 TUU720911:TUU720939 UEQ720911:UEQ720939 UOM720911:UOM720939 UYI720911:UYI720939 VIE720911:VIE720939 VSA720911:VSA720939 WBW720911:WBW720939 WLS720911:WLS720939 WVO720911:WVO720939 G786447:G786475 JC786447:JC786475 SY786447:SY786475 ACU786447:ACU786475 AMQ786447:AMQ786475 AWM786447:AWM786475 BGI786447:BGI786475 BQE786447:BQE786475 CAA786447:CAA786475 CJW786447:CJW786475 CTS786447:CTS786475 DDO786447:DDO786475 DNK786447:DNK786475 DXG786447:DXG786475 EHC786447:EHC786475 EQY786447:EQY786475 FAU786447:FAU786475 FKQ786447:FKQ786475 FUM786447:FUM786475 GEI786447:GEI786475 GOE786447:GOE786475 GYA786447:GYA786475 HHW786447:HHW786475 HRS786447:HRS786475 IBO786447:IBO786475 ILK786447:ILK786475 IVG786447:IVG786475 JFC786447:JFC786475 JOY786447:JOY786475 JYU786447:JYU786475 KIQ786447:KIQ786475 KSM786447:KSM786475 LCI786447:LCI786475 LME786447:LME786475 LWA786447:LWA786475 MFW786447:MFW786475 MPS786447:MPS786475 MZO786447:MZO786475 NJK786447:NJK786475 NTG786447:NTG786475 ODC786447:ODC786475 OMY786447:OMY786475 OWU786447:OWU786475 PGQ786447:PGQ786475 PQM786447:PQM786475 QAI786447:QAI786475 QKE786447:QKE786475 QUA786447:QUA786475 RDW786447:RDW786475 RNS786447:RNS786475 RXO786447:RXO786475 SHK786447:SHK786475 SRG786447:SRG786475 TBC786447:TBC786475 TKY786447:TKY786475 TUU786447:TUU786475 UEQ786447:UEQ786475 UOM786447:UOM786475 UYI786447:UYI786475 VIE786447:VIE786475 VSA786447:VSA786475 WBW786447:WBW786475 WLS786447:WLS786475 WVO786447:WVO786475 G851983:G852011 JC851983:JC852011 SY851983:SY852011 ACU851983:ACU852011 AMQ851983:AMQ852011 AWM851983:AWM852011 BGI851983:BGI852011 BQE851983:BQE852011 CAA851983:CAA852011 CJW851983:CJW852011 CTS851983:CTS852011 DDO851983:DDO852011 DNK851983:DNK852011 DXG851983:DXG852011 EHC851983:EHC852011 EQY851983:EQY852011 FAU851983:FAU852011 FKQ851983:FKQ852011 FUM851983:FUM852011 GEI851983:GEI852011 GOE851983:GOE852011 GYA851983:GYA852011 HHW851983:HHW852011 HRS851983:HRS852011 IBO851983:IBO852011 ILK851983:ILK852011 IVG851983:IVG852011 JFC851983:JFC852011 JOY851983:JOY852011 JYU851983:JYU852011 KIQ851983:KIQ852011 KSM851983:KSM852011 LCI851983:LCI852011 LME851983:LME852011 LWA851983:LWA852011 MFW851983:MFW852011 MPS851983:MPS852011 MZO851983:MZO852011 NJK851983:NJK852011 NTG851983:NTG852011 ODC851983:ODC852011 OMY851983:OMY852011 OWU851983:OWU852011 PGQ851983:PGQ852011 PQM851983:PQM852011 QAI851983:QAI852011 QKE851983:QKE852011 QUA851983:QUA852011 RDW851983:RDW852011 RNS851983:RNS852011 RXO851983:RXO852011 SHK851983:SHK852011 SRG851983:SRG852011 TBC851983:TBC852011 TKY851983:TKY852011 TUU851983:TUU852011 UEQ851983:UEQ852011 UOM851983:UOM852011 UYI851983:UYI852011 VIE851983:VIE852011 VSA851983:VSA852011 WBW851983:WBW852011 WLS851983:WLS852011 WVO851983:WVO852011 G917519:G917547 JC917519:JC917547 SY917519:SY917547 ACU917519:ACU917547 AMQ917519:AMQ917547 AWM917519:AWM917547 BGI917519:BGI917547 BQE917519:BQE917547 CAA917519:CAA917547 CJW917519:CJW917547 CTS917519:CTS917547 DDO917519:DDO917547 DNK917519:DNK917547 DXG917519:DXG917547 EHC917519:EHC917547 EQY917519:EQY917547 FAU917519:FAU917547 FKQ917519:FKQ917547 FUM917519:FUM917547 GEI917519:GEI917547 GOE917519:GOE917547 GYA917519:GYA917547 HHW917519:HHW917547 HRS917519:HRS917547 IBO917519:IBO917547 ILK917519:ILK917547 IVG917519:IVG917547 JFC917519:JFC917547 JOY917519:JOY917547 JYU917519:JYU917547 KIQ917519:KIQ917547 KSM917519:KSM917547 LCI917519:LCI917547 LME917519:LME917547 LWA917519:LWA917547 MFW917519:MFW917547 MPS917519:MPS917547 MZO917519:MZO917547 NJK917519:NJK917547 NTG917519:NTG917547 ODC917519:ODC917547 OMY917519:OMY917547 OWU917519:OWU917547 PGQ917519:PGQ917547 PQM917519:PQM917547 QAI917519:QAI917547 QKE917519:QKE917547 QUA917519:QUA917547 RDW917519:RDW917547 RNS917519:RNS917547 RXO917519:RXO917547 SHK917519:SHK917547 SRG917519:SRG917547 TBC917519:TBC917547 TKY917519:TKY917547 TUU917519:TUU917547 UEQ917519:UEQ917547 UOM917519:UOM917547 UYI917519:UYI917547 VIE917519:VIE917547 VSA917519:VSA917547 WBW917519:WBW917547 WLS917519:WLS917547 WVO917519:WVO917547 G983055:G983083 JC983055:JC983083 SY983055:SY983083 ACU983055:ACU983083 AMQ983055:AMQ983083 AWM983055:AWM983083 BGI983055:BGI983083 BQE983055:BQE983083 CAA983055:CAA983083 CJW983055:CJW983083 CTS983055:CTS983083 DDO983055:DDO983083 DNK983055:DNK983083 DXG983055:DXG983083 EHC983055:EHC983083 EQY983055:EQY983083 FAU983055:FAU983083 FKQ983055:FKQ983083 FUM983055:FUM983083 GEI983055:GEI983083 GOE983055:GOE983083 GYA983055:GYA983083 HHW983055:HHW983083 HRS983055:HRS983083 IBO983055:IBO983083 ILK983055:ILK983083 IVG983055:IVG983083 JFC983055:JFC983083 JOY983055:JOY983083 JYU983055:JYU983083 KIQ983055:KIQ983083 KSM983055:KSM983083 LCI983055:LCI983083 LME983055:LME983083 LWA983055:LWA983083 MFW983055:MFW983083 MPS983055:MPS983083 MZO983055:MZO983083 NJK983055:NJK983083 NTG983055:NTG983083 ODC983055:ODC983083 OMY983055:OMY983083 OWU983055:OWU983083 PGQ983055:PGQ983083 PQM983055:PQM983083 QAI983055:QAI983083 QKE983055:QKE983083 QUA983055:QUA983083 RDW983055:RDW983083 RNS983055:RNS983083 RXO983055:RXO983083 SHK983055:SHK983083 SRG983055:SRG983083 TBC983055:TBC983083 TKY983055:TKY983083 TUU983055:TUU983083 UEQ983055:UEQ983083 UOM983055:UOM983083 UYI983055:UYI983083 VIE983055:VIE983083 VSA983055:VSA983083 WBW983055:WBW983083 WLS983055:WLS983083 WVO983055:WVO983083 WVO982983:WVO983014 JC13:JC44 SY13:SY44 ACU13:ACU44 AMQ13:AMQ44 AWM13:AWM44 BGI13:BGI44 BQE13:BQE44 CAA13:CAA44 CJW13:CJW44 CTS13:CTS44 DDO13:DDO44 DNK13:DNK44 DXG13:DXG44 EHC13:EHC44 EQY13:EQY44 FAU13:FAU44 FKQ13:FKQ44 FUM13:FUM44 GEI13:GEI44 GOE13:GOE44 GYA13:GYA44 HHW13:HHW44 HRS13:HRS44 IBO13:IBO44 ILK13:ILK44 IVG13:IVG44 JFC13:JFC44 JOY13:JOY44 JYU13:JYU44 KIQ13:KIQ44 KSM13:KSM44 LCI13:LCI44 LME13:LME44 LWA13:LWA44 MFW13:MFW44 MPS13:MPS44 MZO13:MZO44 NJK13:NJK44 NTG13:NTG44 ODC13:ODC44 OMY13:OMY44 OWU13:OWU44 PGQ13:PGQ44 PQM13:PQM44 QAI13:QAI44 QKE13:QKE44 QUA13:QUA44 RDW13:RDW44 RNS13:RNS44 RXO13:RXO44 SHK13:SHK44 SRG13:SRG44 TBC13:TBC44 TKY13:TKY44 TUU13:TUU44 UEQ13:UEQ44 UOM13:UOM44 UYI13:UYI44 VIE13:VIE44 VSA13:VSA44 WBW13:WBW44 WLS13:WLS44 WVO13:WVO44 G65479:G65510 JC65479:JC65510 SY65479:SY65510 ACU65479:ACU65510 AMQ65479:AMQ65510 AWM65479:AWM65510 BGI65479:BGI65510 BQE65479:BQE65510 CAA65479:CAA65510 CJW65479:CJW65510 CTS65479:CTS65510 DDO65479:DDO65510 DNK65479:DNK65510 DXG65479:DXG65510 EHC65479:EHC65510 EQY65479:EQY65510 FAU65479:FAU65510 FKQ65479:FKQ65510 FUM65479:FUM65510 GEI65479:GEI65510 GOE65479:GOE65510 GYA65479:GYA65510 HHW65479:HHW65510 HRS65479:HRS65510 IBO65479:IBO65510 ILK65479:ILK65510 IVG65479:IVG65510 JFC65479:JFC65510 JOY65479:JOY65510 JYU65479:JYU65510 KIQ65479:KIQ65510 KSM65479:KSM65510 LCI65479:LCI65510 LME65479:LME65510 LWA65479:LWA65510 MFW65479:MFW65510 MPS65479:MPS65510 MZO65479:MZO65510 NJK65479:NJK65510 NTG65479:NTG65510 ODC65479:ODC65510 OMY65479:OMY65510 OWU65479:OWU65510 PGQ65479:PGQ65510 PQM65479:PQM65510 QAI65479:QAI65510 QKE65479:QKE65510 QUA65479:QUA65510 RDW65479:RDW65510 RNS65479:RNS65510 RXO65479:RXO65510 SHK65479:SHK65510 SRG65479:SRG65510 TBC65479:TBC65510 TKY65479:TKY65510 TUU65479:TUU65510 UEQ65479:UEQ65510 UOM65479:UOM65510 UYI65479:UYI65510 VIE65479:VIE65510 VSA65479:VSA65510 WBW65479:WBW65510 WLS65479:WLS65510 WVO65479:WVO65510 G131015:G131046 JC131015:JC131046 SY131015:SY131046 ACU131015:ACU131046 AMQ131015:AMQ131046 AWM131015:AWM131046 BGI131015:BGI131046 BQE131015:BQE131046 CAA131015:CAA131046 CJW131015:CJW131046 CTS131015:CTS131046 DDO131015:DDO131046 DNK131015:DNK131046 DXG131015:DXG131046 EHC131015:EHC131046 EQY131015:EQY131046 FAU131015:FAU131046 FKQ131015:FKQ131046 FUM131015:FUM131046 GEI131015:GEI131046 GOE131015:GOE131046 GYA131015:GYA131046 HHW131015:HHW131046 HRS131015:HRS131046 IBO131015:IBO131046 ILK131015:ILK131046 IVG131015:IVG131046 JFC131015:JFC131046 JOY131015:JOY131046 JYU131015:JYU131046 KIQ131015:KIQ131046 KSM131015:KSM131046 LCI131015:LCI131046 LME131015:LME131046 LWA131015:LWA131046 MFW131015:MFW131046 MPS131015:MPS131046 MZO131015:MZO131046 NJK131015:NJK131046 NTG131015:NTG131046 ODC131015:ODC131046 OMY131015:OMY131046 OWU131015:OWU131046 PGQ131015:PGQ131046 PQM131015:PQM131046 QAI131015:QAI131046 QKE131015:QKE131046 QUA131015:QUA131046 RDW131015:RDW131046 RNS131015:RNS131046 RXO131015:RXO131046 SHK131015:SHK131046 SRG131015:SRG131046 TBC131015:TBC131046 TKY131015:TKY131046 TUU131015:TUU131046 UEQ131015:UEQ131046 UOM131015:UOM131046 UYI131015:UYI131046 VIE131015:VIE131046 VSA131015:VSA131046 WBW131015:WBW131046 WLS131015:WLS131046 WVO131015:WVO131046 G196551:G196582 JC196551:JC196582 SY196551:SY196582 ACU196551:ACU196582 AMQ196551:AMQ196582 AWM196551:AWM196582 BGI196551:BGI196582 BQE196551:BQE196582 CAA196551:CAA196582 CJW196551:CJW196582 CTS196551:CTS196582 DDO196551:DDO196582 DNK196551:DNK196582 DXG196551:DXG196582 EHC196551:EHC196582 EQY196551:EQY196582 FAU196551:FAU196582 FKQ196551:FKQ196582 FUM196551:FUM196582 GEI196551:GEI196582 GOE196551:GOE196582 GYA196551:GYA196582 HHW196551:HHW196582 HRS196551:HRS196582 IBO196551:IBO196582 ILK196551:ILK196582 IVG196551:IVG196582 JFC196551:JFC196582 JOY196551:JOY196582 JYU196551:JYU196582 KIQ196551:KIQ196582 KSM196551:KSM196582 LCI196551:LCI196582 LME196551:LME196582 LWA196551:LWA196582 MFW196551:MFW196582 MPS196551:MPS196582 MZO196551:MZO196582 NJK196551:NJK196582 NTG196551:NTG196582 ODC196551:ODC196582 OMY196551:OMY196582 OWU196551:OWU196582 PGQ196551:PGQ196582 PQM196551:PQM196582 QAI196551:QAI196582 QKE196551:QKE196582 QUA196551:QUA196582 RDW196551:RDW196582 RNS196551:RNS196582 RXO196551:RXO196582 SHK196551:SHK196582 SRG196551:SRG196582 TBC196551:TBC196582 TKY196551:TKY196582 TUU196551:TUU196582 UEQ196551:UEQ196582 UOM196551:UOM196582 UYI196551:UYI196582 VIE196551:VIE196582 VSA196551:VSA196582 WBW196551:WBW196582 WLS196551:WLS196582 WVO196551:WVO196582 G262087:G262118 JC262087:JC262118 SY262087:SY262118 ACU262087:ACU262118 AMQ262087:AMQ262118 AWM262087:AWM262118 BGI262087:BGI262118 BQE262087:BQE262118 CAA262087:CAA262118 CJW262087:CJW262118 CTS262087:CTS262118 DDO262087:DDO262118 DNK262087:DNK262118 DXG262087:DXG262118 EHC262087:EHC262118 EQY262087:EQY262118 FAU262087:FAU262118 FKQ262087:FKQ262118 FUM262087:FUM262118 GEI262087:GEI262118 GOE262087:GOE262118 GYA262087:GYA262118 HHW262087:HHW262118 HRS262087:HRS262118 IBO262087:IBO262118 ILK262087:ILK262118 IVG262087:IVG262118 JFC262087:JFC262118 JOY262087:JOY262118 JYU262087:JYU262118 KIQ262087:KIQ262118 KSM262087:KSM262118 LCI262087:LCI262118 LME262087:LME262118 LWA262087:LWA262118 MFW262087:MFW262118 MPS262087:MPS262118 MZO262087:MZO262118 NJK262087:NJK262118 NTG262087:NTG262118 ODC262087:ODC262118 OMY262087:OMY262118 OWU262087:OWU262118 PGQ262087:PGQ262118 PQM262087:PQM262118 QAI262087:QAI262118 QKE262087:QKE262118 QUA262087:QUA262118 RDW262087:RDW262118 RNS262087:RNS262118 RXO262087:RXO262118 SHK262087:SHK262118 SRG262087:SRG262118 TBC262087:TBC262118 TKY262087:TKY262118 TUU262087:TUU262118 UEQ262087:UEQ262118 UOM262087:UOM262118 UYI262087:UYI262118 VIE262087:VIE262118 VSA262087:VSA262118 WBW262087:WBW262118 WLS262087:WLS262118 WVO262087:WVO262118 G327623:G327654 JC327623:JC327654 SY327623:SY327654 ACU327623:ACU327654 AMQ327623:AMQ327654 AWM327623:AWM327654 BGI327623:BGI327654 BQE327623:BQE327654 CAA327623:CAA327654 CJW327623:CJW327654 CTS327623:CTS327654 DDO327623:DDO327654 DNK327623:DNK327654 DXG327623:DXG327654 EHC327623:EHC327654 EQY327623:EQY327654 FAU327623:FAU327654 FKQ327623:FKQ327654 FUM327623:FUM327654 GEI327623:GEI327654 GOE327623:GOE327654 GYA327623:GYA327654 HHW327623:HHW327654 HRS327623:HRS327654 IBO327623:IBO327654 ILK327623:ILK327654 IVG327623:IVG327654 JFC327623:JFC327654 JOY327623:JOY327654 JYU327623:JYU327654 KIQ327623:KIQ327654 KSM327623:KSM327654 LCI327623:LCI327654 LME327623:LME327654 LWA327623:LWA327654 MFW327623:MFW327654 MPS327623:MPS327654 MZO327623:MZO327654 NJK327623:NJK327654 NTG327623:NTG327654 ODC327623:ODC327654 OMY327623:OMY327654 OWU327623:OWU327654 PGQ327623:PGQ327654 PQM327623:PQM327654 QAI327623:QAI327654 QKE327623:QKE327654 QUA327623:QUA327654 RDW327623:RDW327654 RNS327623:RNS327654 RXO327623:RXO327654 SHK327623:SHK327654 SRG327623:SRG327654 TBC327623:TBC327654 TKY327623:TKY327654 TUU327623:TUU327654 UEQ327623:UEQ327654 UOM327623:UOM327654 UYI327623:UYI327654 VIE327623:VIE327654 VSA327623:VSA327654 WBW327623:WBW327654 WLS327623:WLS327654 WVO327623:WVO327654 G393159:G393190 JC393159:JC393190 SY393159:SY393190 ACU393159:ACU393190 AMQ393159:AMQ393190 AWM393159:AWM393190 BGI393159:BGI393190 BQE393159:BQE393190 CAA393159:CAA393190 CJW393159:CJW393190 CTS393159:CTS393190 DDO393159:DDO393190 DNK393159:DNK393190 DXG393159:DXG393190 EHC393159:EHC393190 EQY393159:EQY393190 FAU393159:FAU393190 FKQ393159:FKQ393190 FUM393159:FUM393190 GEI393159:GEI393190 GOE393159:GOE393190 GYA393159:GYA393190 HHW393159:HHW393190 HRS393159:HRS393190 IBO393159:IBO393190 ILK393159:ILK393190 IVG393159:IVG393190 JFC393159:JFC393190 JOY393159:JOY393190 JYU393159:JYU393190 KIQ393159:KIQ393190 KSM393159:KSM393190 LCI393159:LCI393190 LME393159:LME393190 LWA393159:LWA393190 MFW393159:MFW393190 MPS393159:MPS393190 MZO393159:MZO393190 NJK393159:NJK393190 NTG393159:NTG393190 ODC393159:ODC393190 OMY393159:OMY393190 OWU393159:OWU393190 PGQ393159:PGQ393190 PQM393159:PQM393190 QAI393159:QAI393190 QKE393159:QKE393190 QUA393159:QUA393190 RDW393159:RDW393190 RNS393159:RNS393190 RXO393159:RXO393190 SHK393159:SHK393190 SRG393159:SRG393190 TBC393159:TBC393190 TKY393159:TKY393190 TUU393159:TUU393190 UEQ393159:UEQ393190 UOM393159:UOM393190 UYI393159:UYI393190 VIE393159:VIE393190 VSA393159:VSA393190 WBW393159:WBW393190 WLS393159:WLS393190 WVO393159:WVO393190 G458695:G458726 JC458695:JC458726 SY458695:SY458726 ACU458695:ACU458726 AMQ458695:AMQ458726 AWM458695:AWM458726 BGI458695:BGI458726 BQE458695:BQE458726 CAA458695:CAA458726 CJW458695:CJW458726 CTS458695:CTS458726 DDO458695:DDO458726 DNK458695:DNK458726 DXG458695:DXG458726 EHC458695:EHC458726 EQY458695:EQY458726 FAU458695:FAU458726 FKQ458695:FKQ458726 FUM458695:FUM458726 GEI458695:GEI458726 GOE458695:GOE458726 GYA458695:GYA458726 HHW458695:HHW458726 HRS458695:HRS458726 IBO458695:IBO458726 ILK458695:ILK458726 IVG458695:IVG458726 JFC458695:JFC458726 JOY458695:JOY458726 JYU458695:JYU458726 KIQ458695:KIQ458726 KSM458695:KSM458726 LCI458695:LCI458726 LME458695:LME458726 LWA458695:LWA458726 MFW458695:MFW458726 MPS458695:MPS458726 MZO458695:MZO458726 NJK458695:NJK458726 NTG458695:NTG458726 ODC458695:ODC458726 OMY458695:OMY458726 OWU458695:OWU458726 PGQ458695:PGQ458726 PQM458695:PQM458726 QAI458695:QAI458726 QKE458695:QKE458726 QUA458695:QUA458726 RDW458695:RDW458726 RNS458695:RNS458726 RXO458695:RXO458726 SHK458695:SHK458726 SRG458695:SRG458726 TBC458695:TBC458726 TKY458695:TKY458726 TUU458695:TUU458726 UEQ458695:UEQ458726 UOM458695:UOM458726 UYI458695:UYI458726 VIE458695:VIE458726 VSA458695:VSA458726 WBW458695:WBW458726 WLS458695:WLS458726 WVO458695:WVO458726 G524231:G524262 JC524231:JC524262 SY524231:SY524262 ACU524231:ACU524262 AMQ524231:AMQ524262 AWM524231:AWM524262 BGI524231:BGI524262 BQE524231:BQE524262 CAA524231:CAA524262 CJW524231:CJW524262 CTS524231:CTS524262 DDO524231:DDO524262 DNK524231:DNK524262 DXG524231:DXG524262 EHC524231:EHC524262 EQY524231:EQY524262 FAU524231:FAU524262 FKQ524231:FKQ524262 FUM524231:FUM524262 GEI524231:GEI524262 GOE524231:GOE524262 GYA524231:GYA524262 HHW524231:HHW524262 HRS524231:HRS524262 IBO524231:IBO524262 ILK524231:ILK524262 IVG524231:IVG524262 JFC524231:JFC524262 JOY524231:JOY524262 JYU524231:JYU524262 KIQ524231:KIQ524262 KSM524231:KSM524262 LCI524231:LCI524262 LME524231:LME524262 LWA524231:LWA524262 MFW524231:MFW524262 MPS524231:MPS524262 MZO524231:MZO524262 NJK524231:NJK524262 NTG524231:NTG524262 ODC524231:ODC524262 OMY524231:OMY524262 OWU524231:OWU524262 PGQ524231:PGQ524262 PQM524231:PQM524262 QAI524231:QAI524262 QKE524231:QKE524262 QUA524231:QUA524262 RDW524231:RDW524262 RNS524231:RNS524262 RXO524231:RXO524262 SHK524231:SHK524262 SRG524231:SRG524262 TBC524231:TBC524262 TKY524231:TKY524262 TUU524231:TUU524262 UEQ524231:UEQ524262 UOM524231:UOM524262 UYI524231:UYI524262 VIE524231:VIE524262 VSA524231:VSA524262 WBW524231:WBW524262 WLS524231:WLS524262 WVO524231:WVO524262 G589767:G589798 JC589767:JC589798 SY589767:SY589798 ACU589767:ACU589798 AMQ589767:AMQ589798 AWM589767:AWM589798 BGI589767:BGI589798 BQE589767:BQE589798 CAA589767:CAA589798 CJW589767:CJW589798 CTS589767:CTS589798 DDO589767:DDO589798 DNK589767:DNK589798 DXG589767:DXG589798 EHC589767:EHC589798 EQY589767:EQY589798 FAU589767:FAU589798 FKQ589767:FKQ589798 FUM589767:FUM589798 GEI589767:GEI589798 GOE589767:GOE589798 GYA589767:GYA589798 HHW589767:HHW589798 HRS589767:HRS589798 IBO589767:IBO589798 ILK589767:ILK589798 IVG589767:IVG589798 JFC589767:JFC589798 JOY589767:JOY589798 JYU589767:JYU589798 KIQ589767:KIQ589798 KSM589767:KSM589798 LCI589767:LCI589798 LME589767:LME589798 LWA589767:LWA589798 MFW589767:MFW589798 MPS589767:MPS589798 MZO589767:MZO589798 NJK589767:NJK589798 NTG589767:NTG589798 ODC589767:ODC589798 OMY589767:OMY589798 OWU589767:OWU589798 PGQ589767:PGQ589798 PQM589767:PQM589798 QAI589767:QAI589798 QKE589767:QKE589798 QUA589767:QUA589798 RDW589767:RDW589798 RNS589767:RNS589798 RXO589767:RXO589798 SHK589767:SHK589798 SRG589767:SRG589798 TBC589767:TBC589798 TKY589767:TKY589798 TUU589767:TUU589798 UEQ589767:UEQ589798 UOM589767:UOM589798 UYI589767:UYI589798 VIE589767:VIE589798 VSA589767:VSA589798 WBW589767:WBW589798 WLS589767:WLS589798 WVO589767:WVO589798 G655303:G655334 JC655303:JC655334 SY655303:SY655334 ACU655303:ACU655334 AMQ655303:AMQ655334 AWM655303:AWM655334 BGI655303:BGI655334 BQE655303:BQE655334 CAA655303:CAA655334 CJW655303:CJW655334 CTS655303:CTS655334 DDO655303:DDO655334 DNK655303:DNK655334 DXG655303:DXG655334 EHC655303:EHC655334 EQY655303:EQY655334 FAU655303:FAU655334 FKQ655303:FKQ655334 FUM655303:FUM655334 GEI655303:GEI655334 GOE655303:GOE655334 GYA655303:GYA655334 HHW655303:HHW655334 HRS655303:HRS655334 IBO655303:IBO655334 ILK655303:ILK655334 IVG655303:IVG655334 JFC655303:JFC655334 JOY655303:JOY655334 JYU655303:JYU655334 KIQ655303:KIQ655334 KSM655303:KSM655334 LCI655303:LCI655334 LME655303:LME655334 LWA655303:LWA655334 MFW655303:MFW655334 MPS655303:MPS655334 MZO655303:MZO655334 NJK655303:NJK655334 NTG655303:NTG655334 ODC655303:ODC655334 OMY655303:OMY655334 OWU655303:OWU655334 PGQ655303:PGQ655334 PQM655303:PQM655334 QAI655303:QAI655334 QKE655303:QKE655334 QUA655303:QUA655334 RDW655303:RDW655334 RNS655303:RNS655334 RXO655303:RXO655334 SHK655303:SHK655334 SRG655303:SRG655334 TBC655303:TBC655334 TKY655303:TKY655334 TUU655303:TUU655334 UEQ655303:UEQ655334 UOM655303:UOM655334 UYI655303:UYI655334 VIE655303:VIE655334 VSA655303:VSA655334 WBW655303:WBW655334 WLS655303:WLS655334 WVO655303:WVO655334 G720839:G720870 JC720839:JC720870 SY720839:SY720870 ACU720839:ACU720870 AMQ720839:AMQ720870 AWM720839:AWM720870 BGI720839:BGI720870 BQE720839:BQE720870 CAA720839:CAA720870 CJW720839:CJW720870 CTS720839:CTS720870 DDO720839:DDO720870 DNK720839:DNK720870 DXG720839:DXG720870 EHC720839:EHC720870 EQY720839:EQY720870 FAU720839:FAU720870 FKQ720839:FKQ720870 FUM720839:FUM720870 GEI720839:GEI720870 GOE720839:GOE720870 GYA720839:GYA720870 HHW720839:HHW720870 HRS720839:HRS720870 IBO720839:IBO720870 ILK720839:ILK720870 IVG720839:IVG720870 JFC720839:JFC720870 JOY720839:JOY720870 JYU720839:JYU720870 KIQ720839:KIQ720870 KSM720839:KSM720870 LCI720839:LCI720870 LME720839:LME720870 LWA720839:LWA720870 MFW720839:MFW720870 MPS720839:MPS720870 MZO720839:MZO720870 NJK720839:NJK720870 NTG720839:NTG720870 ODC720839:ODC720870 OMY720839:OMY720870 OWU720839:OWU720870 PGQ720839:PGQ720870 PQM720839:PQM720870 QAI720839:QAI720870 QKE720839:QKE720870 QUA720839:QUA720870 RDW720839:RDW720870 RNS720839:RNS720870 RXO720839:RXO720870 SHK720839:SHK720870 SRG720839:SRG720870 TBC720839:TBC720870 TKY720839:TKY720870 TUU720839:TUU720870 UEQ720839:UEQ720870 UOM720839:UOM720870 UYI720839:UYI720870 VIE720839:VIE720870 VSA720839:VSA720870 WBW720839:WBW720870 WLS720839:WLS720870 WVO720839:WVO720870 G786375:G786406 JC786375:JC786406 SY786375:SY786406 ACU786375:ACU786406 AMQ786375:AMQ786406 AWM786375:AWM786406 BGI786375:BGI786406 BQE786375:BQE786406 CAA786375:CAA786406 CJW786375:CJW786406 CTS786375:CTS786406 DDO786375:DDO786406 DNK786375:DNK786406 DXG786375:DXG786406 EHC786375:EHC786406 EQY786375:EQY786406 FAU786375:FAU786406 FKQ786375:FKQ786406 FUM786375:FUM786406 GEI786375:GEI786406 GOE786375:GOE786406 GYA786375:GYA786406 HHW786375:HHW786406 HRS786375:HRS786406 IBO786375:IBO786406 ILK786375:ILK786406 IVG786375:IVG786406 JFC786375:JFC786406 JOY786375:JOY786406 JYU786375:JYU786406 KIQ786375:KIQ786406 KSM786375:KSM786406 LCI786375:LCI786406 LME786375:LME786406 LWA786375:LWA786406 MFW786375:MFW786406 MPS786375:MPS786406 MZO786375:MZO786406 NJK786375:NJK786406 NTG786375:NTG786406 ODC786375:ODC786406 OMY786375:OMY786406 OWU786375:OWU786406 PGQ786375:PGQ786406 PQM786375:PQM786406 QAI786375:QAI786406 QKE786375:QKE786406 QUA786375:QUA786406 RDW786375:RDW786406 RNS786375:RNS786406 RXO786375:RXO786406 SHK786375:SHK786406 SRG786375:SRG786406 TBC786375:TBC786406 TKY786375:TKY786406 TUU786375:TUU786406 UEQ786375:UEQ786406 UOM786375:UOM786406 UYI786375:UYI786406 VIE786375:VIE786406 VSA786375:VSA786406 WBW786375:WBW786406 WLS786375:WLS786406 WVO786375:WVO786406 G851911:G851942 JC851911:JC851942 SY851911:SY851942 ACU851911:ACU851942 AMQ851911:AMQ851942 AWM851911:AWM851942 BGI851911:BGI851942 BQE851911:BQE851942 CAA851911:CAA851942 CJW851911:CJW851942 CTS851911:CTS851942 DDO851911:DDO851942 DNK851911:DNK851942 DXG851911:DXG851942 EHC851911:EHC851942 EQY851911:EQY851942 FAU851911:FAU851942 FKQ851911:FKQ851942 FUM851911:FUM851942 GEI851911:GEI851942 GOE851911:GOE851942 GYA851911:GYA851942 HHW851911:HHW851942 HRS851911:HRS851942 IBO851911:IBO851942 ILK851911:ILK851942 IVG851911:IVG851942 JFC851911:JFC851942 JOY851911:JOY851942 JYU851911:JYU851942 KIQ851911:KIQ851942 KSM851911:KSM851942 LCI851911:LCI851942 LME851911:LME851942 LWA851911:LWA851942 MFW851911:MFW851942 MPS851911:MPS851942 MZO851911:MZO851942 NJK851911:NJK851942 NTG851911:NTG851942 ODC851911:ODC851942 OMY851911:OMY851942 OWU851911:OWU851942 PGQ851911:PGQ851942 PQM851911:PQM851942 QAI851911:QAI851942 QKE851911:QKE851942 QUA851911:QUA851942 RDW851911:RDW851942 RNS851911:RNS851942 RXO851911:RXO851942 SHK851911:SHK851942 SRG851911:SRG851942 TBC851911:TBC851942 TKY851911:TKY851942 TUU851911:TUU851942 UEQ851911:UEQ851942 UOM851911:UOM851942 UYI851911:UYI851942 VIE851911:VIE851942 VSA851911:VSA851942 WBW851911:WBW851942 WLS851911:WLS851942 WVO851911:WVO851942 G917447:G917478 JC917447:JC917478 SY917447:SY917478 ACU917447:ACU917478 AMQ917447:AMQ917478 AWM917447:AWM917478 BGI917447:BGI917478 BQE917447:BQE917478 CAA917447:CAA917478 CJW917447:CJW917478 CTS917447:CTS917478 DDO917447:DDO917478 DNK917447:DNK917478 DXG917447:DXG917478 EHC917447:EHC917478 EQY917447:EQY917478 FAU917447:FAU917478 FKQ917447:FKQ917478 FUM917447:FUM917478 GEI917447:GEI917478 GOE917447:GOE917478 GYA917447:GYA917478 HHW917447:HHW917478 HRS917447:HRS917478 IBO917447:IBO917478 ILK917447:ILK917478 IVG917447:IVG917478 JFC917447:JFC917478 JOY917447:JOY917478 JYU917447:JYU917478 KIQ917447:KIQ917478 KSM917447:KSM917478 LCI917447:LCI917478 LME917447:LME917478 LWA917447:LWA917478 MFW917447:MFW917478 MPS917447:MPS917478 MZO917447:MZO917478 NJK917447:NJK917478 NTG917447:NTG917478 ODC917447:ODC917478 OMY917447:OMY917478 OWU917447:OWU917478 PGQ917447:PGQ917478 PQM917447:PQM917478 QAI917447:QAI917478 QKE917447:QKE917478 QUA917447:QUA917478 RDW917447:RDW917478 RNS917447:RNS917478 RXO917447:RXO917478 SHK917447:SHK917478 SRG917447:SRG917478 TBC917447:TBC917478 TKY917447:TKY917478 TUU917447:TUU917478 UEQ917447:UEQ917478 UOM917447:UOM917478 UYI917447:UYI917478 VIE917447:VIE917478 VSA917447:VSA917478 WBW917447:WBW917478 WLS917447:WLS917478 WVO917447:WVO917478 G982983:G983014 JC982983:JC983014 SY982983:SY983014 ACU982983:ACU983014 AMQ982983:AMQ983014 AWM982983:AWM983014 BGI982983:BGI983014 BQE982983:BQE983014 CAA982983:CAA983014 CJW982983:CJW983014 CTS982983:CTS983014 DDO982983:DDO983014 DNK982983:DNK983014 DXG982983:DXG983014 EHC982983:EHC983014 EQY982983:EQY983014 FAU982983:FAU983014 FKQ982983:FKQ983014 FUM982983:FUM983014 GEI982983:GEI983014 GOE982983:GOE983014 GYA982983:GYA983014 HHW982983:HHW983014 HRS982983:HRS983014 IBO982983:IBO983014 ILK982983:ILK983014 IVG982983:IVG983014 JFC982983:JFC983014 JOY982983:JOY983014 JYU982983:JYU983014 KIQ982983:KIQ983014 KSM982983:KSM983014 LCI982983:LCI983014 LME982983:LME983014 LWA982983:LWA983014 MFW982983:MFW983014 MPS982983:MPS983014 MZO982983:MZO983014 NJK982983:NJK983014 NTG982983:NTG983014 ODC982983:ODC983014 OMY982983:OMY983014 OWU982983:OWU983014 PGQ982983:PGQ983014 PQM982983:PQM983014 QAI982983:QAI983014 QKE982983:QKE983014 QUA982983:QUA983014 RDW982983:RDW983014 RNS982983:RNS983014 RXO982983:RXO983014 SHK982983:SHK983014 SRG982983:SRG983014 TBC982983:TBC983014 TKY982983:TKY983014 TUU982983:TUU983014 UEQ982983:UEQ983014 UOM982983:UOM983014 UYI982983:UYI983014 VIE982983:VIE983014 VSA982983:VSA983014 WBW982983:WBW983014 WLS982983:WLS983014">
      <formula1>"Design,Owner,TCC,Code,Program,LEED,Schedule,Other"</formula1>
    </dataValidation>
    <dataValidation type="list" showErrorMessage="1" error="Choose an item from the list." sqref="H65551:H65579 JD65551:JD65579 SZ65551:SZ65579 ACV65551:ACV65579 AMR65551:AMR65579 AWN65551:AWN65579 BGJ65551:BGJ65579 BQF65551:BQF65579 CAB65551:CAB65579 CJX65551:CJX65579 CTT65551:CTT65579 DDP65551:DDP65579 DNL65551:DNL65579 DXH65551:DXH65579 EHD65551:EHD65579 EQZ65551:EQZ65579 FAV65551:FAV65579 FKR65551:FKR65579 FUN65551:FUN65579 GEJ65551:GEJ65579 GOF65551:GOF65579 GYB65551:GYB65579 HHX65551:HHX65579 HRT65551:HRT65579 IBP65551:IBP65579 ILL65551:ILL65579 IVH65551:IVH65579 JFD65551:JFD65579 JOZ65551:JOZ65579 JYV65551:JYV65579 KIR65551:KIR65579 KSN65551:KSN65579 LCJ65551:LCJ65579 LMF65551:LMF65579 LWB65551:LWB65579 MFX65551:MFX65579 MPT65551:MPT65579 MZP65551:MZP65579 NJL65551:NJL65579 NTH65551:NTH65579 ODD65551:ODD65579 OMZ65551:OMZ65579 OWV65551:OWV65579 PGR65551:PGR65579 PQN65551:PQN65579 QAJ65551:QAJ65579 QKF65551:QKF65579 QUB65551:QUB65579 RDX65551:RDX65579 RNT65551:RNT65579 RXP65551:RXP65579 SHL65551:SHL65579 SRH65551:SRH65579 TBD65551:TBD65579 TKZ65551:TKZ65579 TUV65551:TUV65579 UER65551:UER65579 UON65551:UON65579 UYJ65551:UYJ65579 VIF65551:VIF65579 VSB65551:VSB65579 WBX65551:WBX65579 WLT65551:WLT65579 WVP65551:WVP65579 H131087:H131115 JD131087:JD131115 SZ131087:SZ131115 ACV131087:ACV131115 AMR131087:AMR131115 AWN131087:AWN131115 BGJ131087:BGJ131115 BQF131087:BQF131115 CAB131087:CAB131115 CJX131087:CJX131115 CTT131087:CTT131115 DDP131087:DDP131115 DNL131087:DNL131115 DXH131087:DXH131115 EHD131087:EHD131115 EQZ131087:EQZ131115 FAV131087:FAV131115 FKR131087:FKR131115 FUN131087:FUN131115 GEJ131087:GEJ131115 GOF131087:GOF131115 GYB131087:GYB131115 HHX131087:HHX131115 HRT131087:HRT131115 IBP131087:IBP131115 ILL131087:ILL131115 IVH131087:IVH131115 JFD131087:JFD131115 JOZ131087:JOZ131115 JYV131087:JYV131115 KIR131087:KIR131115 KSN131087:KSN131115 LCJ131087:LCJ131115 LMF131087:LMF131115 LWB131087:LWB131115 MFX131087:MFX131115 MPT131087:MPT131115 MZP131087:MZP131115 NJL131087:NJL131115 NTH131087:NTH131115 ODD131087:ODD131115 OMZ131087:OMZ131115 OWV131087:OWV131115 PGR131087:PGR131115 PQN131087:PQN131115 QAJ131087:QAJ131115 QKF131087:QKF131115 QUB131087:QUB131115 RDX131087:RDX131115 RNT131087:RNT131115 RXP131087:RXP131115 SHL131087:SHL131115 SRH131087:SRH131115 TBD131087:TBD131115 TKZ131087:TKZ131115 TUV131087:TUV131115 UER131087:UER131115 UON131087:UON131115 UYJ131087:UYJ131115 VIF131087:VIF131115 VSB131087:VSB131115 WBX131087:WBX131115 WLT131087:WLT131115 WVP131087:WVP131115 H196623:H196651 JD196623:JD196651 SZ196623:SZ196651 ACV196623:ACV196651 AMR196623:AMR196651 AWN196623:AWN196651 BGJ196623:BGJ196651 BQF196623:BQF196651 CAB196623:CAB196651 CJX196623:CJX196651 CTT196623:CTT196651 DDP196623:DDP196651 DNL196623:DNL196651 DXH196623:DXH196651 EHD196623:EHD196651 EQZ196623:EQZ196651 FAV196623:FAV196651 FKR196623:FKR196651 FUN196623:FUN196651 GEJ196623:GEJ196651 GOF196623:GOF196651 GYB196623:GYB196651 HHX196623:HHX196651 HRT196623:HRT196651 IBP196623:IBP196651 ILL196623:ILL196651 IVH196623:IVH196651 JFD196623:JFD196651 JOZ196623:JOZ196651 JYV196623:JYV196651 KIR196623:KIR196651 KSN196623:KSN196651 LCJ196623:LCJ196651 LMF196623:LMF196651 LWB196623:LWB196651 MFX196623:MFX196651 MPT196623:MPT196651 MZP196623:MZP196651 NJL196623:NJL196651 NTH196623:NTH196651 ODD196623:ODD196651 OMZ196623:OMZ196651 OWV196623:OWV196651 PGR196623:PGR196651 PQN196623:PQN196651 QAJ196623:QAJ196651 QKF196623:QKF196651 QUB196623:QUB196651 RDX196623:RDX196651 RNT196623:RNT196651 RXP196623:RXP196651 SHL196623:SHL196651 SRH196623:SRH196651 TBD196623:TBD196651 TKZ196623:TKZ196651 TUV196623:TUV196651 UER196623:UER196651 UON196623:UON196651 UYJ196623:UYJ196651 VIF196623:VIF196651 VSB196623:VSB196651 WBX196623:WBX196651 WLT196623:WLT196651 WVP196623:WVP196651 H262159:H262187 JD262159:JD262187 SZ262159:SZ262187 ACV262159:ACV262187 AMR262159:AMR262187 AWN262159:AWN262187 BGJ262159:BGJ262187 BQF262159:BQF262187 CAB262159:CAB262187 CJX262159:CJX262187 CTT262159:CTT262187 DDP262159:DDP262187 DNL262159:DNL262187 DXH262159:DXH262187 EHD262159:EHD262187 EQZ262159:EQZ262187 FAV262159:FAV262187 FKR262159:FKR262187 FUN262159:FUN262187 GEJ262159:GEJ262187 GOF262159:GOF262187 GYB262159:GYB262187 HHX262159:HHX262187 HRT262159:HRT262187 IBP262159:IBP262187 ILL262159:ILL262187 IVH262159:IVH262187 JFD262159:JFD262187 JOZ262159:JOZ262187 JYV262159:JYV262187 KIR262159:KIR262187 KSN262159:KSN262187 LCJ262159:LCJ262187 LMF262159:LMF262187 LWB262159:LWB262187 MFX262159:MFX262187 MPT262159:MPT262187 MZP262159:MZP262187 NJL262159:NJL262187 NTH262159:NTH262187 ODD262159:ODD262187 OMZ262159:OMZ262187 OWV262159:OWV262187 PGR262159:PGR262187 PQN262159:PQN262187 QAJ262159:QAJ262187 QKF262159:QKF262187 QUB262159:QUB262187 RDX262159:RDX262187 RNT262159:RNT262187 RXP262159:RXP262187 SHL262159:SHL262187 SRH262159:SRH262187 TBD262159:TBD262187 TKZ262159:TKZ262187 TUV262159:TUV262187 UER262159:UER262187 UON262159:UON262187 UYJ262159:UYJ262187 VIF262159:VIF262187 VSB262159:VSB262187 WBX262159:WBX262187 WLT262159:WLT262187 WVP262159:WVP262187 H327695:H327723 JD327695:JD327723 SZ327695:SZ327723 ACV327695:ACV327723 AMR327695:AMR327723 AWN327695:AWN327723 BGJ327695:BGJ327723 BQF327695:BQF327723 CAB327695:CAB327723 CJX327695:CJX327723 CTT327695:CTT327723 DDP327695:DDP327723 DNL327695:DNL327723 DXH327695:DXH327723 EHD327695:EHD327723 EQZ327695:EQZ327723 FAV327695:FAV327723 FKR327695:FKR327723 FUN327695:FUN327723 GEJ327695:GEJ327723 GOF327695:GOF327723 GYB327695:GYB327723 HHX327695:HHX327723 HRT327695:HRT327723 IBP327695:IBP327723 ILL327695:ILL327723 IVH327695:IVH327723 JFD327695:JFD327723 JOZ327695:JOZ327723 JYV327695:JYV327723 KIR327695:KIR327723 KSN327695:KSN327723 LCJ327695:LCJ327723 LMF327695:LMF327723 LWB327695:LWB327723 MFX327695:MFX327723 MPT327695:MPT327723 MZP327695:MZP327723 NJL327695:NJL327723 NTH327695:NTH327723 ODD327695:ODD327723 OMZ327695:OMZ327723 OWV327695:OWV327723 PGR327695:PGR327723 PQN327695:PQN327723 QAJ327695:QAJ327723 QKF327695:QKF327723 QUB327695:QUB327723 RDX327695:RDX327723 RNT327695:RNT327723 RXP327695:RXP327723 SHL327695:SHL327723 SRH327695:SRH327723 TBD327695:TBD327723 TKZ327695:TKZ327723 TUV327695:TUV327723 UER327695:UER327723 UON327695:UON327723 UYJ327695:UYJ327723 VIF327695:VIF327723 VSB327695:VSB327723 WBX327695:WBX327723 WLT327695:WLT327723 WVP327695:WVP327723 H393231:H393259 JD393231:JD393259 SZ393231:SZ393259 ACV393231:ACV393259 AMR393231:AMR393259 AWN393231:AWN393259 BGJ393231:BGJ393259 BQF393231:BQF393259 CAB393231:CAB393259 CJX393231:CJX393259 CTT393231:CTT393259 DDP393231:DDP393259 DNL393231:DNL393259 DXH393231:DXH393259 EHD393231:EHD393259 EQZ393231:EQZ393259 FAV393231:FAV393259 FKR393231:FKR393259 FUN393231:FUN393259 GEJ393231:GEJ393259 GOF393231:GOF393259 GYB393231:GYB393259 HHX393231:HHX393259 HRT393231:HRT393259 IBP393231:IBP393259 ILL393231:ILL393259 IVH393231:IVH393259 JFD393231:JFD393259 JOZ393231:JOZ393259 JYV393231:JYV393259 KIR393231:KIR393259 KSN393231:KSN393259 LCJ393231:LCJ393259 LMF393231:LMF393259 LWB393231:LWB393259 MFX393231:MFX393259 MPT393231:MPT393259 MZP393231:MZP393259 NJL393231:NJL393259 NTH393231:NTH393259 ODD393231:ODD393259 OMZ393231:OMZ393259 OWV393231:OWV393259 PGR393231:PGR393259 PQN393231:PQN393259 QAJ393231:QAJ393259 QKF393231:QKF393259 QUB393231:QUB393259 RDX393231:RDX393259 RNT393231:RNT393259 RXP393231:RXP393259 SHL393231:SHL393259 SRH393231:SRH393259 TBD393231:TBD393259 TKZ393231:TKZ393259 TUV393231:TUV393259 UER393231:UER393259 UON393231:UON393259 UYJ393231:UYJ393259 VIF393231:VIF393259 VSB393231:VSB393259 WBX393231:WBX393259 WLT393231:WLT393259 WVP393231:WVP393259 H458767:H458795 JD458767:JD458795 SZ458767:SZ458795 ACV458767:ACV458795 AMR458767:AMR458795 AWN458767:AWN458795 BGJ458767:BGJ458795 BQF458767:BQF458795 CAB458767:CAB458795 CJX458767:CJX458795 CTT458767:CTT458795 DDP458767:DDP458795 DNL458767:DNL458795 DXH458767:DXH458795 EHD458767:EHD458795 EQZ458767:EQZ458795 FAV458767:FAV458795 FKR458767:FKR458795 FUN458767:FUN458795 GEJ458767:GEJ458795 GOF458767:GOF458795 GYB458767:GYB458795 HHX458767:HHX458795 HRT458767:HRT458795 IBP458767:IBP458795 ILL458767:ILL458795 IVH458767:IVH458795 JFD458767:JFD458795 JOZ458767:JOZ458795 JYV458767:JYV458795 KIR458767:KIR458795 KSN458767:KSN458795 LCJ458767:LCJ458795 LMF458767:LMF458795 LWB458767:LWB458795 MFX458767:MFX458795 MPT458767:MPT458795 MZP458767:MZP458795 NJL458767:NJL458795 NTH458767:NTH458795 ODD458767:ODD458795 OMZ458767:OMZ458795 OWV458767:OWV458795 PGR458767:PGR458795 PQN458767:PQN458795 QAJ458767:QAJ458795 QKF458767:QKF458795 QUB458767:QUB458795 RDX458767:RDX458795 RNT458767:RNT458795 RXP458767:RXP458795 SHL458767:SHL458795 SRH458767:SRH458795 TBD458767:TBD458795 TKZ458767:TKZ458795 TUV458767:TUV458795 UER458767:UER458795 UON458767:UON458795 UYJ458767:UYJ458795 VIF458767:VIF458795 VSB458767:VSB458795 WBX458767:WBX458795 WLT458767:WLT458795 WVP458767:WVP458795 H524303:H524331 JD524303:JD524331 SZ524303:SZ524331 ACV524303:ACV524331 AMR524303:AMR524331 AWN524303:AWN524331 BGJ524303:BGJ524331 BQF524303:BQF524331 CAB524303:CAB524331 CJX524303:CJX524331 CTT524303:CTT524331 DDP524303:DDP524331 DNL524303:DNL524331 DXH524303:DXH524331 EHD524303:EHD524331 EQZ524303:EQZ524331 FAV524303:FAV524331 FKR524303:FKR524331 FUN524303:FUN524331 GEJ524303:GEJ524331 GOF524303:GOF524331 GYB524303:GYB524331 HHX524303:HHX524331 HRT524303:HRT524331 IBP524303:IBP524331 ILL524303:ILL524331 IVH524303:IVH524331 JFD524303:JFD524331 JOZ524303:JOZ524331 JYV524303:JYV524331 KIR524303:KIR524331 KSN524303:KSN524331 LCJ524303:LCJ524331 LMF524303:LMF524331 LWB524303:LWB524331 MFX524303:MFX524331 MPT524303:MPT524331 MZP524303:MZP524331 NJL524303:NJL524331 NTH524303:NTH524331 ODD524303:ODD524331 OMZ524303:OMZ524331 OWV524303:OWV524331 PGR524303:PGR524331 PQN524303:PQN524331 QAJ524303:QAJ524331 QKF524303:QKF524331 QUB524303:QUB524331 RDX524303:RDX524331 RNT524303:RNT524331 RXP524303:RXP524331 SHL524303:SHL524331 SRH524303:SRH524331 TBD524303:TBD524331 TKZ524303:TKZ524331 TUV524303:TUV524331 UER524303:UER524331 UON524303:UON524331 UYJ524303:UYJ524331 VIF524303:VIF524331 VSB524303:VSB524331 WBX524303:WBX524331 WLT524303:WLT524331 WVP524303:WVP524331 H589839:H589867 JD589839:JD589867 SZ589839:SZ589867 ACV589839:ACV589867 AMR589839:AMR589867 AWN589839:AWN589867 BGJ589839:BGJ589867 BQF589839:BQF589867 CAB589839:CAB589867 CJX589839:CJX589867 CTT589839:CTT589867 DDP589839:DDP589867 DNL589839:DNL589867 DXH589839:DXH589867 EHD589839:EHD589867 EQZ589839:EQZ589867 FAV589839:FAV589867 FKR589839:FKR589867 FUN589839:FUN589867 GEJ589839:GEJ589867 GOF589839:GOF589867 GYB589839:GYB589867 HHX589839:HHX589867 HRT589839:HRT589867 IBP589839:IBP589867 ILL589839:ILL589867 IVH589839:IVH589867 JFD589839:JFD589867 JOZ589839:JOZ589867 JYV589839:JYV589867 KIR589839:KIR589867 KSN589839:KSN589867 LCJ589839:LCJ589867 LMF589839:LMF589867 LWB589839:LWB589867 MFX589839:MFX589867 MPT589839:MPT589867 MZP589839:MZP589867 NJL589839:NJL589867 NTH589839:NTH589867 ODD589839:ODD589867 OMZ589839:OMZ589867 OWV589839:OWV589867 PGR589839:PGR589867 PQN589839:PQN589867 QAJ589839:QAJ589867 QKF589839:QKF589867 QUB589839:QUB589867 RDX589839:RDX589867 RNT589839:RNT589867 RXP589839:RXP589867 SHL589839:SHL589867 SRH589839:SRH589867 TBD589839:TBD589867 TKZ589839:TKZ589867 TUV589839:TUV589867 UER589839:UER589867 UON589839:UON589867 UYJ589839:UYJ589867 VIF589839:VIF589867 VSB589839:VSB589867 WBX589839:WBX589867 WLT589839:WLT589867 WVP589839:WVP589867 H655375:H655403 JD655375:JD655403 SZ655375:SZ655403 ACV655375:ACV655403 AMR655375:AMR655403 AWN655375:AWN655403 BGJ655375:BGJ655403 BQF655375:BQF655403 CAB655375:CAB655403 CJX655375:CJX655403 CTT655375:CTT655403 DDP655375:DDP655403 DNL655375:DNL655403 DXH655375:DXH655403 EHD655375:EHD655403 EQZ655375:EQZ655403 FAV655375:FAV655403 FKR655375:FKR655403 FUN655375:FUN655403 GEJ655375:GEJ655403 GOF655375:GOF655403 GYB655375:GYB655403 HHX655375:HHX655403 HRT655375:HRT655403 IBP655375:IBP655403 ILL655375:ILL655403 IVH655375:IVH655403 JFD655375:JFD655403 JOZ655375:JOZ655403 JYV655375:JYV655403 KIR655375:KIR655403 KSN655375:KSN655403 LCJ655375:LCJ655403 LMF655375:LMF655403 LWB655375:LWB655403 MFX655375:MFX655403 MPT655375:MPT655403 MZP655375:MZP655403 NJL655375:NJL655403 NTH655375:NTH655403 ODD655375:ODD655403 OMZ655375:OMZ655403 OWV655375:OWV655403 PGR655375:PGR655403 PQN655375:PQN655403 QAJ655375:QAJ655403 QKF655375:QKF655403 QUB655375:QUB655403 RDX655375:RDX655403 RNT655375:RNT655403 RXP655375:RXP655403 SHL655375:SHL655403 SRH655375:SRH655403 TBD655375:TBD655403 TKZ655375:TKZ655403 TUV655375:TUV655403 UER655375:UER655403 UON655375:UON655403 UYJ655375:UYJ655403 VIF655375:VIF655403 VSB655375:VSB655403 WBX655375:WBX655403 WLT655375:WLT655403 WVP655375:WVP655403 H720911:H720939 JD720911:JD720939 SZ720911:SZ720939 ACV720911:ACV720939 AMR720911:AMR720939 AWN720911:AWN720939 BGJ720911:BGJ720939 BQF720911:BQF720939 CAB720911:CAB720939 CJX720911:CJX720939 CTT720911:CTT720939 DDP720911:DDP720939 DNL720911:DNL720939 DXH720911:DXH720939 EHD720911:EHD720939 EQZ720911:EQZ720939 FAV720911:FAV720939 FKR720911:FKR720939 FUN720911:FUN720939 GEJ720911:GEJ720939 GOF720911:GOF720939 GYB720911:GYB720939 HHX720911:HHX720939 HRT720911:HRT720939 IBP720911:IBP720939 ILL720911:ILL720939 IVH720911:IVH720939 JFD720911:JFD720939 JOZ720911:JOZ720939 JYV720911:JYV720939 KIR720911:KIR720939 KSN720911:KSN720939 LCJ720911:LCJ720939 LMF720911:LMF720939 LWB720911:LWB720939 MFX720911:MFX720939 MPT720911:MPT720939 MZP720911:MZP720939 NJL720911:NJL720939 NTH720911:NTH720939 ODD720911:ODD720939 OMZ720911:OMZ720939 OWV720911:OWV720939 PGR720911:PGR720939 PQN720911:PQN720939 QAJ720911:QAJ720939 QKF720911:QKF720939 QUB720911:QUB720939 RDX720911:RDX720939 RNT720911:RNT720939 RXP720911:RXP720939 SHL720911:SHL720939 SRH720911:SRH720939 TBD720911:TBD720939 TKZ720911:TKZ720939 TUV720911:TUV720939 UER720911:UER720939 UON720911:UON720939 UYJ720911:UYJ720939 VIF720911:VIF720939 VSB720911:VSB720939 WBX720911:WBX720939 WLT720911:WLT720939 WVP720911:WVP720939 H786447:H786475 JD786447:JD786475 SZ786447:SZ786475 ACV786447:ACV786475 AMR786447:AMR786475 AWN786447:AWN786475 BGJ786447:BGJ786475 BQF786447:BQF786475 CAB786447:CAB786475 CJX786447:CJX786475 CTT786447:CTT786475 DDP786447:DDP786475 DNL786447:DNL786475 DXH786447:DXH786475 EHD786447:EHD786475 EQZ786447:EQZ786475 FAV786447:FAV786475 FKR786447:FKR786475 FUN786447:FUN786475 GEJ786447:GEJ786475 GOF786447:GOF786475 GYB786447:GYB786475 HHX786447:HHX786475 HRT786447:HRT786475 IBP786447:IBP786475 ILL786447:ILL786475 IVH786447:IVH786475 JFD786447:JFD786475 JOZ786447:JOZ786475 JYV786447:JYV786475 KIR786447:KIR786475 KSN786447:KSN786475 LCJ786447:LCJ786475 LMF786447:LMF786475 LWB786447:LWB786475 MFX786447:MFX786475 MPT786447:MPT786475 MZP786447:MZP786475 NJL786447:NJL786475 NTH786447:NTH786475 ODD786447:ODD786475 OMZ786447:OMZ786475 OWV786447:OWV786475 PGR786447:PGR786475 PQN786447:PQN786475 QAJ786447:QAJ786475 QKF786447:QKF786475 QUB786447:QUB786475 RDX786447:RDX786475 RNT786447:RNT786475 RXP786447:RXP786475 SHL786447:SHL786475 SRH786447:SRH786475 TBD786447:TBD786475 TKZ786447:TKZ786475 TUV786447:TUV786475 UER786447:UER786475 UON786447:UON786475 UYJ786447:UYJ786475 VIF786447:VIF786475 VSB786447:VSB786475 WBX786447:WBX786475 WLT786447:WLT786475 WVP786447:WVP786475 H851983:H852011 JD851983:JD852011 SZ851983:SZ852011 ACV851983:ACV852011 AMR851983:AMR852011 AWN851983:AWN852011 BGJ851983:BGJ852011 BQF851983:BQF852011 CAB851983:CAB852011 CJX851983:CJX852011 CTT851983:CTT852011 DDP851983:DDP852011 DNL851983:DNL852011 DXH851983:DXH852011 EHD851983:EHD852011 EQZ851983:EQZ852011 FAV851983:FAV852011 FKR851983:FKR852011 FUN851983:FUN852011 GEJ851983:GEJ852011 GOF851983:GOF852011 GYB851983:GYB852011 HHX851983:HHX852011 HRT851983:HRT852011 IBP851983:IBP852011 ILL851983:ILL852011 IVH851983:IVH852011 JFD851983:JFD852011 JOZ851983:JOZ852011 JYV851983:JYV852011 KIR851983:KIR852011 KSN851983:KSN852011 LCJ851983:LCJ852011 LMF851983:LMF852011 LWB851983:LWB852011 MFX851983:MFX852011 MPT851983:MPT852011 MZP851983:MZP852011 NJL851983:NJL852011 NTH851983:NTH852011 ODD851983:ODD852011 OMZ851983:OMZ852011 OWV851983:OWV852011 PGR851983:PGR852011 PQN851983:PQN852011 QAJ851983:QAJ852011 QKF851983:QKF852011 QUB851983:QUB852011 RDX851983:RDX852011 RNT851983:RNT852011 RXP851983:RXP852011 SHL851983:SHL852011 SRH851983:SRH852011 TBD851983:TBD852011 TKZ851983:TKZ852011 TUV851983:TUV852011 UER851983:UER852011 UON851983:UON852011 UYJ851983:UYJ852011 VIF851983:VIF852011 VSB851983:VSB852011 WBX851983:WBX852011 WLT851983:WLT852011 WVP851983:WVP852011 H917519:H917547 JD917519:JD917547 SZ917519:SZ917547 ACV917519:ACV917547 AMR917519:AMR917547 AWN917519:AWN917547 BGJ917519:BGJ917547 BQF917519:BQF917547 CAB917519:CAB917547 CJX917519:CJX917547 CTT917519:CTT917547 DDP917519:DDP917547 DNL917519:DNL917547 DXH917519:DXH917547 EHD917519:EHD917547 EQZ917519:EQZ917547 FAV917519:FAV917547 FKR917519:FKR917547 FUN917519:FUN917547 GEJ917519:GEJ917547 GOF917519:GOF917547 GYB917519:GYB917547 HHX917519:HHX917547 HRT917519:HRT917547 IBP917519:IBP917547 ILL917519:ILL917547 IVH917519:IVH917547 JFD917519:JFD917547 JOZ917519:JOZ917547 JYV917519:JYV917547 KIR917519:KIR917547 KSN917519:KSN917547 LCJ917519:LCJ917547 LMF917519:LMF917547 LWB917519:LWB917547 MFX917519:MFX917547 MPT917519:MPT917547 MZP917519:MZP917547 NJL917519:NJL917547 NTH917519:NTH917547 ODD917519:ODD917547 OMZ917519:OMZ917547 OWV917519:OWV917547 PGR917519:PGR917547 PQN917519:PQN917547 QAJ917519:QAJ917547 QKF917519:QKF917547 QUB917519:QUB917547 RDX917519:RDX917547 RNT917519:RNT917547 RXP917519:RXP917547 SHL917519:SHL917547 SRH917519:SRH917547 TBD917519:TBD917547 TKZ917519:TKZ917547 TUV917519:TUV917547 UER917519:UER917547 UON917519:UON917547 UYJ917519:UYJ917547 VIF917519:VIF917547 VSB917519:VSB917547 WBX917519:WBX917547 WLT917519:WLT917547 WVP917519:WVP917547 H983055:H983083 JD983055:JD983083 SZ983055:SZ983083 ACV983055:ACV983083 AMR983055:AMR983083 AWN983055:AWN983083 BGJ983055:BGJ983083 BQF983055:BQF983083 CAB983055:CAB983083 CJX983055:CJX983083 CTT983055:CTT983083 DDP983055:DDP983083 DNL983055:DNL983083 DXH983055:DXH983083 EHD983055:EHD983083 EQZ983055:EQZ983083 FAV983055:FAV983083 FKR983055:FKR983083 FUN983055:FUN983083 GEJ983055:GEJ983083 GOF983055:GOF983083 GYB983055:GYB983083 HHX983055:HHX983083 HRT983055:HRT983083 IBP983055:IBP983083 ILL983055:ILL983083 IVH983055:IVH983083 JFD983055:JFD983083 JOZ983055:JOZ983083 JYV983055:JYV983083 KIR983055:KIR983083 KSN983055:KSN983083 LCJ983055:LCJ983083 LMF983055:LMF983083 LWB983055:LWB983083 MFX983055:MFX983083 MPT983055:MPT983083 MZP983055:MZP983083 NJL983055:NJL983083 NTH983055:NTH983083 ODD983055:ODD983083 OMZ983055:OMZ983083 OWV983055:OWV983083 PGR983055:PGR983083 PQN983055:PQN983083 QAJ983055:QAJ983083 QKF983055:QKF983083 QUB983055:QUB983083 RDX983055:RDX983083 RNT983055:RNT983083 RXP983055:RXP983083 SHL983055:SHL983083 SRH983055:SRH983083 TBD983055:TBD983083 TKZ983055:TKZ983083 TUV983055:TUV983083 UER983055:UER983083 UON983055:UON983083 UYJ983055:UYJ983083 VIF983055:VIF983083 VSB983055:VSB983083 WBX983055:WBX983083 WLT983055:WLT983083 WVP983055:WVP983083 H65516:H65547 JD65516:JD65547 SZ65516:SZ65547 ACV65516:ACV65547 AMR65516:AMR65547 AWN65516:AWN65547 BGJ65516:BGJ65547 BQF65516:BQF65547 CAB65516:CAB65547 CJX65516:CJX65547 CTT65516:CTT65547 DDP65516:DDP65547 DNL65516:DNL65547 DXH65516:DXH65547 EHD65516:EHD65547 EQZ65516:EQZ65547 FAV65516:FAV65547 FKR65516:FKR65547 FUN65516:FUN65547 GEJ65516:GEJ65547 GOF65516:GOF65547 GYB65516:GYB65547 HHX65516:HHX65547 HRT65516:HRT65547 IBP65516:IBP65547 ILL65516:ILL65547 IVH65516:IVH65547 JFD65516:JFD65547 JOZ65516:JOZ65547 JYV65516:JYV65547 KIR65516:KIR65547 KSN65516:KSN65547 LCJ65516:LCJ65547 LMF65516:LMF65547 LWB65516:LWB65547 MFX65516:MFX65547 MPT65516:MPT65547 MZP65516:MZP65547 NJL65516:NJL65547 NTH65516:NTH65547 ODD65516:ODD65547 OMZ65516:OMZ65547 OWV65516:OWV65547 PGR65516:PGR65547 PQN65516:PQN65547 QAJ65516:QAJ65547 QKF65516:QKF65547 QUB65516:QUB65547 RDX65516:RDX65547 RNT65516:RNT65547 RXP65516:RXP65547 SHL65516:SHL65547 SRH65516:SRH65547 TBD65516:TBD65547 TKZ65516:TKZ65547 TUV65516:TUV65547 UER65516:UER65547 UON65516:UON65547 UYJ65516:UYJ65547 VIF65516:VIF65547 VSB65516:VSB65547 WBX65516:WBX65547 WLT65516:WLT65547 WVP65516:WVP65547 H131052:H131083 JD131052:JD131083 SZ131052:SZ131083 ACV131052:ACV131083 AMR131052:AMR131083 AWN131052:AWN131083 BGJ131052:BGJ131083 BQF131052:BQF131083 CAB131052:CAB131083 CJX131052:CJX131083 CTT131052:CTT131083 DDP131052:DDP131083 DNL131052:DNL131083 DXH131052:DXH131083 EHD131052:EHD131083 EQZ131052:EQZ131083 FAV131052:FAV131083 FKR131052:FKR131083 FUN131052:FUN131083 GEJ131052:GEJ131083 GOF131052:GOF131083 GYB131052:GYB131083 HHX131052:HHX131083 HRT131052:HRT131083 IBP131052:IBP131083 ILL131052:ILL131083 IVH131052:IVH131083 JFD131052:JFD131083 JOZ131052:JOZ131083 JYV131052:JYV131083 KIR131052:KIR131083 KSN131052:KSN131083 LCJ131052:LCJ131083 LMF131052:LMF131083 LWB131052:LWB131083 MFX131052:MFX131083 MPT131052:MPT131083 MZP131052:MZP131083 NJL131052:NJL131083 NTH131052:NTH131083 ODD131052:ODD131083 OMZ131052:OMZ131083 OWV131052:OWV131083 PGR131052:PGR131083 PQN131052:PQN131083 QAJ131052:QAJ131083 QKF131052:QKF131083 QUB131052:QUB131083 RDX131052:RDX131083 RNT131052:RNT131083 RXP131052:RXP131083 SHL131052:SHL131083 SRH131052:SRH131083 TBD131052:TBD131083 TKZ131052:TKZ131083 TUV131052:TUV131083 UER131052:UER131083 UON131052:UON131083 UYJ131052:UYJ131083 VIF131052:VIF131083 VSB131052:VSB131083 WBX131052:WBX131083 WLT131052:WLT131083 WVP131052:WVP131083 H196588:H196619 JD196588:JD196619 SZ196588:SZ196619 ACV196588:ACV196619 AMR196588:AMR196619 AWN196588:AWN196619 BGJ196588:BGJ196619 BQF196588:BQF196619 CAB196588:CAB196619 CJX196588:CJX196619 CTT196588:CTT196619 DDP196588:DDP196619 DNL196588:DNL196619 DXH196588:DXH196619 EHD196588:EHD196619 EQZ196588:EQZ196619 FAV196588:FAV196619 FKR196588:FKR196619 FUN196588:FUN196619 GEJ196588:GEJ196619 GOF196588:GOF196619 GYB196588:GYB196619 HHX196588:HHX196619 HRT196588:HRT196619 IBP196588:IBP196619 ILL196588:ILL196619 IVH196588:IVH196619 JFD196588:JFD196619 JOZ196588:JOZ196619 JYV196588:JYV196619 KIR196588:KIR196619 KSN196588:KSN196619 LCJ196588:LCJ196619 LMF196588:LMF196619 LWB196588:LWB196619 MFX196588:MFX196619 MPT196588:MPT196619 MZP196588:MZP196619 NJL196588:NJL196619 NTH196588:NTH196619 ODD196588:ODD196619 OMZ196588:OMZ196619 OWV196588:OWV196619 PGR196588:PGR196619 PQN196588:PQN196619 QAJ196588:QAJ196619 QKF196588:QKF196619 QUB196588:QUB196619 RDX196588:RDX196619 RNT196588:RNT196619 RXP196588:RXP196619 SHL196588:SHL196619 SRH196588:SRH196619 TBD196588:TBD196619 TKZ196588:TKZ196619 TUV196588:TUV196619 UER196588:UER196619 UON196588:UON196619 UYJ196588:UYJ196619 VIF196588:VIF196619 VSB196588:VSB196619 WBX196588:WBX196619 WLT196588:WLT196619 WVP196588:WVP196619 H262124:H262155 JD262124:JD262155 SZ262124:SZ262155 ACV262124:ACV262155 AMR262124:AMR262155 AWN262124:AWN262155 BGJ262124:BGJ262155 BQF262124:BQF262155 CAB262124:CAB262155 CJX262124:CJX262155 CTT262124:CTT262155 DDP262124:DDP262155 DNL262124:DNL262155 DXH262124:DXH262155 EHD262124:EHD262155 EQZ262124:EQZ262155 FAV262124:FAV262155 FKR262124:FKR262155 FUN262124:FUN262155 GEJ262124:GEJ262155 GOF262124:GOF262155 GYB262124:GYB262155 HHX262124:HHX262155 HRT262124:HRT262155 IBP262124:IBP262155 ILL262124:ILL262155 IVH262124:IVH262155 JFD262124:JFD262155 JOZ262124:JOZ262155 JYV262124:JYV262155 KIR262124:KIR262155 KSN262124:KSN262155 LCJ262124:LCJ262155 LMF262124:LMF262155 LWB262124:LWB262155 MFX262124:MFX262155 MPT262124:MPT262155 MZP262124:MZP262155 NJL262124:NJL262155 NTH262124:NTH262155 ODD262124:ODD262155 OMZ262124:OMZ262155 OWV262124:OWV262155 PGR262124:PGR262155 PQN262124:PQN262155 QAJ262124:QAJ262155 QKF262124:QKF262155 QUB262124:QUB262155 RDX262124:RDX262155 RNT262124:RNT262155 RXP262124:RXP262155 SHL262124:SHL262155 SRH262124:SRH262155 TBD262124:TBD262155 TKZ262124:TKZ262155 TUV262124:TUV262155 UER262124:UER262155 UON262124:UON262155 UYJ262124:UYJ262155 VIF262124:VIF262155 VSB262124:VSB262155 WBX262124:WBX262155 WLT262124:WLT262155 WVP262124:WVP262155 H327660:H327691 JD327660:JD327691 SZ327660:SZ327691 ACV327660:ACV327691 AMR327660:AMR327691 AWN327660:AWN327691 BGJ327660:BGJ327691 BQF327660:BQF327691 CAB327660:CAB327691 CJX327660:CJX327691 CTT327660:CTT327691 DDP327660:DDP327691 DNL327660:DNL327691 DXH327660:DXH327691 EHD327660:EHD327691 EQZ327660:EQZ327691 FAV327660:FAV327691 FKR327660:FKR327691 FUN327660:FUN327691 GEJ327660:GEJ327691 GOF327660:GOF327691 GYB327660:GYB327691 HHX327660:HHX327691 HRT327660:HRT327691 IBP327660:IBP327691 ILL327660:ILL327691 IVH327660:IVH327691 JFD327660:JFD327691 JOZ327660:JOZ327691 JYV327660:JYV327691 KIR327660:KIR327691 KSN327660:KSN327691 LCJ327660:LCJ327691 LMF327660:LMF327691 LWB327660:LWB327691 MFX327660:MFX327691 MPT327660:MPT327691 MZP327660:MZP327691 NJL327660:NJL327691 NTH327660:NTH327691 ODD327660:ODD327691 OMZ327660:OMZ327691 OWV327660:OWV327691 PGR327660:PGR327691 PQN327660:PQN327691 QAJ327660:QAJ327691 QKF327660:QKF327691 QUB327660:QUB327691 RDX327660:RDX327691 RNT327660:RNT327691 RXP327660:RXP327691 SHL327660:SHL327691 SRH327660:SRH327691 TBD327660:TBD327691 TKZ327660:TKZ327691 TUV327660:TUV327691 UER327660:UER327691 UON327660:UON327691 UYJ327660:UYJ327691 VIF327660:VIF327691 VSB327660:VSB327691 WBX327660:WBX327691 WLT327660:WLT327691 WVP327660:WVP327691 H393196:H393227 JD393196:JD393227 SZ393196:SZ393227 ACV393196:ACV393227 AMR393196:AMR393227 AWN393196:AWN393227 BGJ393196:BGJ393227 BQF393196:BQF393227 CAB393196:CAB393227 CJX393196:CJX393227 CTT393196:CTT393227 DDP393196:DDP393227 DNL393196:DNL393227 DXH393196:DXH393227 EHD393196:EHD393227 EQZ393196:EQZ393227 FAV393196:FAV393227 FKR393196:FKR393227 FUN393196:FUN393227 GEJ393196:GEJ393227 GOF393196:GOF393227 GYB393196:GYB393227 HHX393196:HHX393227 HRT393196:HRT393227 IBP393196:IBP393227 ILL393196:ILL393227 IVH393196:IVH393227 JFD393196:JFD393227 JOZ393196:JOZ393227 JYV393196:JYV393227 KIR393196:KIR393227 KSN393196:KSN393227 LCJ393196:LCJ393227 LMF393196:LMF393227 LWB393196:LWB393227 MFX393196:MFX393227 MPT393196:MPT393227 MZP393196:MZP393227 NJL393196:NJL393227 NTH393196:NTH393227 ODD393196:ODD393227 OMZ393196:OMZ393227 OWV393196:OWV393227 PGR393196:PGR393227 PQN393196:PQN393227 QAJ393196:QAJ393227 QKF393196:QKF393227 QUB393196:QUB393227 RDX393196:RDX393227 RNT393196:RNT393227 RXP393196:RXP393227 SHL393196:SHL393227 SRH393196:SRH393227 TBD393196:TBD393227 TKZ393196:TKZ393227 TUV393196:TUV393227 UER393196:UER393227 UON393196:UON393227 UYJ393196:UYJ393227 VIF393196:VIF393227 VSB393196:VSB393227 WBX393196:WBX393227 WLT393196:WLT393227 WVP393196:WVP393227 H458732:H458763 JD458732:JD458763 SZ458732:SZ458763 ACV458732:ACV458763 AMR458732:AMR458763 AWN458732:AWN458763 BGJ458732:BGJ458763 BQF458732:BQF458763 CAB458732:CAB458763 CJX458732:CJX458763 CTT458732:CTT458763 DDP458732:DDP458763 DNL458732:DNL458763 DXH458732:DXH458763 EHD458732:EHD458763 EQZ458732:EQZ458763 FAV458732:FAV458763 FKR458732:FKR458763 FUN458732:FUN458763 GEJ458732:GEJ458763 GOF458732:GOF458763 GYB458732:GYB458763 HHX458732:HHX458763 HRT458732:HRT458763 IBP458732:IBP458763 ILL458732:ILL458763 IVH458732:IVH458763 JFD458732:JFD458763 JOZ458732:JOZ458763 JYV458732:JYV458763 KIR458732:KIR458763 KSN458732:KSN458763 LCJ458732:LCJ458763 LMF458732:LMF458763 LWB458732:LWB458763 MFX458732:MFX458763 MPT458732:MPT458763 MZP458732:MZP458763 NJL458732:NJL458763 NTH458732:NTH458763 ODD458732:ODD458763 OMZ458732:OMZ458763 OWV458732:OWV458763 PGR458732:PGR458763 PQN458732:PQN458763 QAJ458732:QAJ458763 QKF458732:QKF458763 QUB458732:QUB458763 RDX458732:RDX458763 RNT458732:RNT458763 RXP458732:RXP458763 SHL458732:SHL458763 SRH458732:SRH458763 TBD458732:TBD458763 TKZ458732:TKZ458763 TUV458732:TUV458763 UER458732:UER458763 UON458732:UON458763 UYJ458732:UYJ458763 VIF458732:VIF458763 VSB458732:VSB458763 WBX458732:WBX458763 WLT458732:WLT458763 WVP458732:WVP458763 H524268:H524299 JD524268:JD524299 SZ524268:SZ524299 ACV524268:ACV524299 AMR524268:AMR524299 AWN524268:AWN524299 BGJ524268:BGJ524299 BQF524268:BQF524299 CAB524268:CAB524299 CJX524268:CJX524299 CTT524268:CTT524299 DDP524268:DDP524299 DNL524268:DNL524299 DXH524268:DXH524299 EHD524268:EHD524299 EQZ524268:EQZ524299 FAV524268:FAV524299 FKR524268:FKR524299 FUN524268:FUN524299 GEJ524268:GEJ524299 GOF524268:GOF524299 GYB524268:GYB524299 HHX524268:HHX524299 HRT524268:HRT524299 IBP524268:IBP524299 ILL524268:ILL524299 IVH524268:IVH524299 JFD524268:JFD524299 JOZ524268:JOZ524299 JYV524268:JYV524299 KIR524268:KIR524299 KSN524268:KSN524299 LCJ524268:LCJ524299 LMF524268:LMF524299 LWB524268:LWB524299 MFX524268:MFX524299 MPT524268:MPT524299 MZP524268:MZP524299 NJL524268:NJL524299 NTH524268:NTH524299 ODD524268:ODD524299 OMZ524268:OMZ524299 OWV524268:OWV524299 PGR524268:PGR524299 PQN524268:PQN524299 QAJ524268:QAJ524299 QKF524268:QKF524299 QUB524268:QUB524299 RDX524268:RDX524299 RNT524268:RNT524299 RXP524268:RXP524299 SHL524268:SHL524299 SRH524268:SRH524299 TBD524268:TBD524299 TKZ524268:TKZ524299 TUV524268:TUV524299 UER524268:UER524299 UON524268:UON524299 UYJ524268:UYJ524299 VIF524268:VIF524299 VSB524268:VSB524299 WBX524268:WBX524299 WLT524268:WLT524299 WVP524268:WVP524299 H589804:H589835 JD589804:JD589835 SZ589804:SZ589835 ACV589804:ACV589835 AMR589804:AMR589835 AWN589804:AWN589835 BGJ589804:BGJ589835 BQF589804:BQF589835 CAB589804:CAB589835 CJX589804:CJX589835 CTT589804:CTT589835 DDP589804:DDP589835 DNL589804:DNL589835 DXH589804:DXH589835 EHD589804:EHD589835 EQZ589804:EQZ589835 FAV589804:FAV589835 FKR589804:FKR589835 FUN589804:FUN589835 GEJ589804:GEJ589835 GOF589804:GOF589835 GYB589804:GYB589835 HHX589804:HHX589835 HRT589804:HRT589835 IBP589804:IBP589835 ILL589804:ILL589835 IVH589804:IVH589835 JFD589804:JFD589835 JOZ589804:JOZ589835 JYV589804:JYV589835 KIR589804:KIR589835 KSN589804:KSN589835 LCJ589804:LCJ589835 LMF589804:LMF589835 LWB589804:LWB589835 MFX589804:MFX589835 MPT589804:MPT589835 MZP589804:MZP589835 NJL589804:NJL589835 NTH589804:NTH589835 ODD589804:ODD589835 OMZ589804:OMZ589835 OWV589804:OWV589835 PGR589804:PGR589835 PQN589804:PQN589835 QAJ589804:QAJ589835 QKF589804:QKF589835 QUB589804:QUB589835 RDX589804:RDX589835 RNT589804:RNT589835 RXP589804:RXP589835 SHL589804:SHL589835 SRH589804:SRH589835 TBD589804:TBD589835 TKZ589804:TKZ589835 TUV589804:TUV589835 UER589804:UER589835 UON589804:UON589835 UYJ589804:UYJ589835 VIF589804:VIF589835 VSB589804:VSB589835 WBX589804:WBX589835 WLT589804:WLT589835 WVP589804:WVP589835 H655340:H655371 JD655340:JD655371 SZ655340:SZ655371 ACV655340:ACV655371 AMR655340:AMR655371 AWN655340:AWN655371 BGJ655340:BGJ655371 BQF655340:BQF655371 CAB655340:CAB655371 CJX655340:CJX655371 CTT655340:CTT655371 DDP655340:DDP655371 DNL655340:DNL655371 DXH655340:DXH655371 EHD655340:EHD655371 EQZ655340:EQZ655371 FAV655340:FAV655371 FKR655340:FKR655371 FUN655340:FUN655371 GEJ655340:GEJ655371 GOF655340:GOF655371 GYB655340:GYB655371 HHX655340:HHX655371 HRT655340:HRT655371 IBP655340:IBP655371 ILL655340:ILL655371 IVH655340:IVH655371 JFD655340:JFD655371 JOZ655340:JOZ655371 JYV655340:JYV655371 KIR655340:KIR655371 KSN655340:KSN655371 LCJ655340:LCJ655371 LMF655340:LMF655371 LWB655340:LWB655371 MFX655340:MFX655371 MPT655340:MPT655371 MZP655340:MZP655371 NJL655340:NJL655371 NTH655340:NTH655371 ODD655340:ODD655371 OMZ655340:OMZ655371 OWV655340:OWV655371 PGR655340:PGR655371 PQN655340:PQN655371 QAJ655340:QAJ655371 QKF655340:QKF655371 QUB655340:QUB655371 RDX655340:RDX655371 RNT655340:RNT655371 RXP655340:RXP655371 SHL655340:SHL655371 SRH655340:SRH655371 TBD655340:TBD655371 TKZ655340:TKZ655371 TUV655340:TUV655371 UER655340:UER655371 UON655340:UON655371 UYJ655340:UYJ655371 VIF655340:VIF655371 VSB655340:VSB655371 WBX655340:WBX655371 WLT655340:WLT655371 WVP655340:WVP655371 H720876:H720907 JD720876:JD720907 SZ720876:SZ720907 ACV720876:ACV720907 AMR720876:AMR720907 AWN720876:AWN720907 BGJ720876:BGJ720907 BQF720876:BQF720907 CAB720876:CAB720907 CJX720876:CJX720907 CTT720876:CTT720907 DDP720876:DDP720907 DNL720876:DNL720907 DXH720876:DXH720907 EHD720876:EHD720907 EQZ720876:EQZ720907 FAV720876:FAV720907 FKR720876:FKR720907 FUN720876:FUN720907 GEJ720876:GEJ720907 GOF720876:GOF720907 GYB720876:GYB720907 HHX720876:HHX720907 HRT720876:HRT720907 IBP720876:IBP720907 ILL720876:ILL720907 IVH720876:IVH720907 JFD720876:JFD720907 JOZ720876:JOZ720907 JYV720876:JYV720907 KIR720876:KIR720907 KSN720876:KSN720907 LCJ720876:LCJ720907 LMF720876:LMF720907 LWB720876:LWB720907 MFX720876:MFX720907 MPT720876:MPT720907 MZP720876:MZP720907 NJL720876:NJL720907 NTH720876:NTH720907 ODD720876:ODD720907 OMZ720876:OMZ720907 OWV720876:OWV720907 PGR720876:PGR720907 PQN720876:PQN720907 QAJ720876:QAJ720907 QKF720876:QKF720907 QUB720876:QUB720907 RDX720876:RDX720907 RNT720876:RNT720907 RXP720876:RXP720907 SHL720876:SHL720907 SRH720876:SRH720907 TBD720876:TBD720907 TKZ720876:TKZ720907 TUV720876:TUV720907 UER720876:UER720907 UON720876:UON720907 UYJ720876:UYJ720907 VIF720876:VIF720907 VSB720876:VSB720907 WBX720876:WBX720907 WLT720876:WLT720907 WVP720876:WVP720907 H786412:H786443 JD786412:JD786443 SZ786412:SZ786443 ACV786412:ACV786443 AMR786412:AMR786443 AWN786412:AWN786443 BGJ786412:BGJ786443 BQF786412:BQF786443 CAB786412:CAB786443 CJX786412:CJX786443 CTT786412:CTT786443 DDP786412:DDP786443 DNL786412:DNL786443 DXH786412:DXH786443 EHD786412:EHD786443 EQZ786412:EQZ786443 FAV786412:FAV786443 FKR786412:FKR786443 FUN786412:FUN786443 GEJ786412:GEJ786443 GOF786412:GOF786443 GYB786412:GYB786443 HHX786412:HHX786443 HRT786412:HRT786443 IBP786412:IBP786443 ILL786412:ILL786443 IVH786412:IVH786443 JFD786412:JFD786443 JOZ786412:JOZ786443 JYV786412:JYV786443 KIR786412:KIR786443 KSN786412:KSN786443 LCJ786412:LCJ786443 LMF786412:LMF786443 LWB786412:LWB786443 MFX786412:MFX786443 MPT786412:MPT786443 MZP786412:MZP786443 NJL786412:NJL786443 NTH786412:NTH786443 ODD786412:ODD786443 OMZ786412:OMZ786443 OWV786412:OWV786443 PGR786412:PGR786443 PQN786412:PQN786443 QAJ786412:QAJ786443 QKF786412:QKF786443 QUB786412:QUB786443 RDX786412:RDX786443 RNT786412:RNT786443 RXP786412:RXP786443 SHL786412:SHL786443 SRH786412:SRH786443 TBD786412:TBD786443 TKZ786412:TKZ786443 TUV786412:TUV786443 UER786412:UER786443 UON786412:UON786443 UYJ786412:UYJ786443 VIF786412:VIF786443 VSB786412:VSB786443 WBX786412:WBX786443 WLT786412:WLT786443 WVP786412:WVP786443 H851948:H851979 JD851948:JD851979 SZ851948:SZ851979 ACV851948:ACV851979 AMR851948:AMR851979 AWN851948:AWN851979 BGJ851948:BGJ851979 BQF851948:BQF851979 CAB851948:CAB851979 CJX851948:CJX851979 CTT851948:CTT851979 DDP851948:DDP851979 DNL851948:DNL851979 DXH851948:DXH851979 EHD851948:EHD851979 EQZ851948:EQZ851979 FAV851948:FAV851979 FKR851948:FKR851979 FUN851948:FUN851979 GEJ851948:GEJ851979 GOF851948:GOF851979 GYB851948:GYB851979 HHX851948:HHX851979 HRT851948:HRT851979 IBP851948:IBP851979 ILL851948:ILL851979 IVH851948:IVH851979 JFD851948:JFD851979 JOZ851948:JOZ851979 JYV851948:JYV851979 KIR851948:KIR851979 KSN851948:KSN851979 LCJ851948:LCJ851979 LMF851948:LMF851979 LWB851948:LWB851979 MFX851948:MFX851979 MPT851948:MPT851979 MZP851948:MZP851979 NJL851948:NJL851979 NTH851948:NTH851979 ODD851948:ODD851979 OMZ851948:OMZ851979 OWV851948:OWV851979 PGR851948:PGR851979 PQN851948:PQN851979 QAJ851948:QAJ851979 QKF851948:QKF851979 QUB851948:QUB851979 RDX851948:RDX851979 RNT851948:RNT851979 RXP851948:RXP851979 SHL851948:SHL851979 SRH851948:SRH851979 TBD851948:TBD851979 TKZ851948:TKZ851979 TUV851948:TUV851979 UER851948:UER851979 UON851948:UON851979 UYJ851948:UYJ851979 VIF851948:VIF851979 VSB851948:VSB851979 WBX851948:WBX851979 WLT851948:WLT851979 WVP851948:WVP851979 H917484:H917515 JD917484:JD917515 SZ917484:SZ917515 ACV917484:ACV917515 AMR917484:AMR917515 AWN917484:AWN917515 BGJ917484:BGJ917515 BQF917484:BQF917515 CAB917484:CAB917515 CJX917484:CJX917515 CTT917484:CTT917515 DDP917484:DDP917515 DNL917484:DNL917515 DXH917484:DXH917515 EHD917484:EHD917515 EQZ917484:EQZ917515 FAV917484:FAV917515 FKR917484:FKR917515 FUN917484:FUN917515 GEJ917484:GEJ917515 GOF917484:GOF917515 GYB917484:GYB917515 HHX917484:HHX917515 HRT917484:HRT917515 IBP917484:IBP917515 ILL917484:ILL917515 IVH917484:IVH917515 JFD917484:JFD917515 JOZ917484:JOZ917515 JYV917484:JYV917515 KIR917484:KIR917515 KSN917484:KSN917515 LCJ917484:LCJ917515 LMF917484:LMF917515 LWB917484:LWB917515 MFX917484:MFX917515 MPT917484:MPT917515 MZP917484:MZP917515 NJL917484:NJL917515 NTH917484:NTH917515 ODD917484:ODD917515 OMZ917484:OMZ917515 OWV917484:OWV917515 PGR917484:PGR917515 PQN917484:PQN917515 QAJ917484:QAJ917515 QKF917484:QKF917515 QUB917484:QUB917515 RDX917484:RDX917515 RNT917484:RNT917515 RXP917484:RXP917515 SHL917484:SHL917515 SRH917484:SRH917515 TBD917484:TBD917515 TKZ917484:TKZ917515 TUV917484:TUV917515 UER917484:UER917515 UON917484:UON917515 UYJ917484:UYJ917515 VIF917484:VIF917515 VSB917484:VSB917515 WBX917484:WBX917515 WLT917484:WLT917515 WVP917484:WVP917515 H983020:H983051 JD983020:JD983051 SZ983020:SZ983051 ACV983020:ACV983051 AMR983020:AMR983051 AWN983020:AWN983051 BGJ983020:BGJ983051 BQF983020:BQF983051 CAB983020:CAB983051 CJX983020:CJX983051 CTT983020:CTT983051 DDP983020:DDP983051 DNL983020:DNL983051 DXH983020:DXH983051 EHD983020:EHD983051 EQZ983020:EQZ983051 FAV983020:FAV983051 FKR983020:FKR983051 FUN983020:FUN983051 GEJ983020:GEJ983051 GOF983020:GOF983051 GYB983020:GYB983051 HHX983020:HHX983051 HRT983020:HRT983051 IBP983020:IBP983051 ILL983020:ILL983051 IVH983020:IVH983051 JFD983020:JFD983051 JOZ983020:JOZ983051 JYV983020:JYV983051 KIR983020:KIR983051 KSN983020:KSN983051 LCJ983020:LCJ983051 LMF983020:LMF983051 LWB983020:LWB983051 MFX983020:MFX983051 MPT983020:MPT983051 MZP983020:MZP983051 NJL983020:NJL983051 NTH983020:NTH983051 ODD983020:ODD983051 OMZ983020:OMZ983051 OWV983020:OWV983051 PGR983020:PGR983051 PQN983020:PQN983051 QAJ983020:QAJ983051 QKF983020:QKF983051 QUB983020:QUB983051 RDX983020:RDX983051 RNT983020:RNT983051 RXP983020:RXP983051 SHL983020:SHL983051 SRH983020:SRH983051 TBD983020:TBD983051 TKZ983020:TKZ983051 TUV983020:TUV983051 UER983020:UER983051 UON983020:UON983051 UYJ983020:UYJ983051 VIF983020:VIF983051 VSB983020:VSB983051 WBX983020:WBX983051 WLT983020:WLT983051 WVP983020:WVP983051 WVP982983:WVP983014 JD13:JD44 SZ13:SZ44 ACV13:ACV44 AMR13:AMR44 AWN13:AWN44 BGJ13:BGJ44 BQF13:BQF44 CAB13:CAB44 CJX13:CJX44 CTT13:CTT44 DDP13:DDP44 DNL13:DNL44 DXH13:DXH44 EHD13:EHD44 EQZ13:EQZ44 FAV13:FAV44 FKR13:FKR44 FUN13:FUN44 GEJ13:GEJ44 GOF13:GOF44 GYB13:GYB44 HHX13:HHX44 HRT13:HRT44 IBP13:IBP44 ILL13:ILL44 IVH13:IVH44 JFD13:JFD44 JOZ13:JOZ44 JYV13:JYV44 KIR13:KIR44 KSN13:KSN44 LCJ13:LCJ44 LMF13:LMF44 LWB13:LWB44 MFX13:MFX44 MPT13:MPT44 MZP13:MZP44 NJL13:NJL44 NTH13:NTH44 ODD13:ODD44 OMZ13:OMZ44 OWV13:OWV44 PGR13:PGR44 PQN13:PQN44 QAJ13:QAJ44 QKF13:QKF44 QUB13:QUB44 RDX13:RDX44 RNT13:RNT44 RXP13:RXP44 SHL13:SHL44 SRH13:SRH44 TBD13:TBD44 TKZ13:TKZ44 TUV13:TUV44 UER13:UER44 UON13:UON44 UYJ13:UYJ44 VIF13:VIF44 VSB13:VSB44 WBX13:WBX44 WLT13:WLT44 WVP13:WVP44 H65479:H65510 JD65479:JD65510 SZ65479:SZ65510 ACV65479:ACV65510 AMR65479:AMR65510 AWN65479:AWN65510 BGJ65479:BGJ65510 BQF65479:BQF65510 CAB65479:CAB65510 CJX65479:CJX65510 CTT65479:CTT65510 DDP65479:DDP65510 DNL65479:DNL65510 DXH65479:DXH65510 EHD65479:EHD65510 EQZ65479:EQZ65510 FAV65479:FAV65510 FKR65479:FKR65510 FUN65479:FUN65510 GEJ65479:GEJ65510 GOF65479:GOF65510 GYB65479:GYB65510 HHX65479:HHX65510 HRT65479:HRT65510 IBP65479:IBP65510 ILL65479:ILL65510 IVH65479:IVH65510 JFD65479:JFD65510 JOZ65479:JOZ65510 JYV65479:JYV65510 KIR65479:KIR65510 KSN65479:KSN65510 LCJ65479:LCJ65510 LMF65479:LMF65510 LWB65479:LWB65510 MFX65479:MFX65510 MPT65479:MPT65510 MZP65479:MZP65510 NJL65479:NJL65510 NTH65479:NTH65510 ODD65479:ODD65510 OMZ65479:OMZ65510 OWV65479:OWV65510 PGR65479:PGR65510 PQN65479:PQN65510 QAJ65479:QAJ65510 QKF65479:QKF65510 QUB65479:QUB65510 RDX65479:RDX65510 RNT65479:RNT65510 RXP65479:RXP65510 SHL65479:SHL65510 SRH65479:SRH65510 TBD65479:TBD65510 TKZ65479:TKZ65510 TUV65479:TUV65510 UER65479:UER65510 UON65479:UON65510 UYJ65479:UYJ65510 VIF65479:VIF65510 VSB65479:VSB65510 WBX65479:WBX65510 WLT65479:WLT65510 WVP65479:WVP65510 H131015:H131046 JD131015:JD131046 SZ131015:SZ131046 ACV131015:ACV131046 AMR131015:AMR131046 AWN131015:AWN131046 BGJ131015:BGJ131046 BQF131015:BQF131046 CAB131015:CAB131046 CJX131015:CJX131046 CTT131015:CTT131046 DDP131015:DDP131046 DNL131015:DNL131046 DXH131015:DXH131046 EHD131015:EHD131046 EQZ131015:EQZ131046 FAV131015:FAV131046 FKR131015:FKR131046 FUN131015:FUN131046 GEJ131015:GEJ131046 GOF131015:GOF131046 GYB131015:GYB131046 HHX131015:HHX131046 HRT131015:HRT131046 IBP131015:IBP131046 ILL131015:ILL131046 IVH131015:IVH131046 JFD131015:JFD131046 JOZ131015:JOZ131046 JYV131015:JYV131046 KIR131015:KIR131046 KSN131015:KSN131046 LCJ131015:LCJ131046 LMF131015:LMF131046 LWB131015:LWB131046 MFX131015:MFX131046 MPT131015:MPT131046 MZP131015:MZP131046 NJL131015:NJL131046 NTH131015:NTH131046 ODD131015:ODD131046 OMZ131015:OMZ131046 OWV131015:OWV131046 PGR131015:PGR131046 PQN131015:PQN131046 QAJ131015:QAJ131046 QKF131015:QKF131046 QUB131015:QUB131046 RDX131015:RDX131046 RNT131015:RNT131046 RXP131015:RXP131046 SHL131015:SHL131046 SRH131015:SRH131046 TBD131015:TBD131046 TKZ131015:TKZ131046 TUV131015:TUV131046 UER131015:UER131046 UON131015:UON131046 UYJ131015:UYJ131046 VIF131015:VIF131046 VSB131015:VSB131046 WBX131015:WBX131046 WLT131015:WLT131046 WVP131015:WVP131046 H196551:H196582 JD196551:JD196582 SZ196551:SZ196582 ACV196551:ACV196582 AMR196551:AMR196582 AWN196551:AWN196582 BGJ196551:BGJ196582 BQF196551:BQF196582 CAB196551:CAB196582 CJX196551:CJX196582 CTT196551:CTT196582 DDP196551:DDP196582 DNL196551:DNL196582 DXH196551:DXH196582 EHD196551:EHD196582 EQZ196551:EQZ196582 FAV196551:FAV196582 FKR196551:FKR196582 FUN196551:FUN196582 GEJ196551:GEJ196582 GOF196551:GOF196582 GYB196551:GYB196582 HHX196551:HHX196582 HRT196551:HRT196582 IBP196551:IBP196582 ILL196551:ILL196582 IVH196551:IVH196582 JFD196551:JFD196582 JOZ196551:JOZ196582 JYV196551:JYV196582 KIR196551:KIR196582 KSN196551:KSN196582 LCJ196551:LCJ196582 LMF196551:LMF196582 LWB196551:LWB196582 MFX196551:MFX196582 MPT196551:MPT196582 MZP196551:MZP196582 NJL196551:NJL196582 NTH196551:NTH196582 ODD196551:ODD196582 OMZ196551:OMZ196582 OWV196551:OWV196582 PGR196551:PGR196582 PQN196551:PQN196582 QAJ196551:QAJ196582 QKF196551:QKF196582 QUB196551:QUB196582 RDX196551:RDX196582 RNT196551:RNT196582 RXP196551:RXP196582 SHL196551:SHL196582 SRH196551:SRH196582 TBD196551:TBD196582 TKZ196551:TKZ196582 TUV196551:TUV196582 UER196551:UER196582 UON196551:UON196582 UYJ196551:UYJ196582 VIF196551:VIF196582 VSB196551:VSB196582 WBX196551:WBX196582 WLT196551:WLT196582 WVP196551:WVP196582 H262087:H262118 JD262087:JD262118 SZ262087:SZ262118 ACV262087:ACV262118 AMR262087:AMR262118 AWN262087:AWN262118 BGJ262087:BGJ262118 BQF262087:BQF262118 CAB262087:CAB262118 CJX262087:CJX262118 CTT262087:CTT262118 DDP262087:DDP262118 DNL262087:DNL262118 DXH262087:DXH262118 EHD262087:EHD262118 EQZ262087:EQZ262118 FAV262087:FAV262118 FKR262087:FKR262118 FUN262087:FUN262118 GEJ262087:GEJ262118 GOF262087:GOF262118 GYB262087:GYB262118 HHX262087:HHX262118 HRT262087:HRT262118 IBP262087:IBP262118 ILL262087:ILL262118 IVH262087:IVH262118 JFD262087:JFD262118 JOZ262087:JOZ262118 JYV262087:JYV262118 KIR262087:KIR262118 KSN262087:KSN262118 LCJ262087:LCJ262118 LMF262087:LMF262118 LWB262087:LWB262118 MFX262087:MFX262118 MPT262087:MPT262118 MZP262087:MZP262118 NJL262087:NJL262118 NTH262087:NTH262118 ODD262087:ODD262118 OMZ262087:OMZ262118 OWV262087:OWV262118 PGR262087:PGR262118 PQN262087:PQN262118 QAJ262087:QAJ262118 QKF262087:QKF262118 QUB262087:QUB262118 RDX262087:RDX262118 RNT262087:RNT262118 RXP262087:RXP262118 SHL262087:SHL262118 SRH262087:SRH262118 TBD262087:TBD262118 TKZ262087:TKZ262118 TUV262087:TUV262118 UER262087:UER262118 UON262087:UON262118 UYJ262087:UYJ262118 VIF262087:VIF262118 VSB262087:VSB262118 WBX262087:WBX262118 WLT262087:WLT262118 WVP262087:WVP262118 H327623:H327654 JD327623:JD327654 SZ327623:SZ327654 ACV327623:ACV327654 AMR327623:AMR327654 AWN327623:AWN327654 BGJ327623:BGJ327654 BQF327623:BQF327654 CAB327623:CAB327654 CJX327623:CJX327654 CTT327623:CTT327654 DDP327623:DDP327654 DNL327623:DNL327654 DXH327623:DXH327654 EHD327623:EHD327654 EQZ327623:EQZ327654 FAV327623:FAV327654 FKR327623:FKR327654 FUN327623:FUN327654 GEJ327623:GEJ327654 GOF327623:GOF327654 GYB327623:GYB327654 HHX327623:HHX327654 HRT327623:HRT327654 IBP327623:IBP327654 ILL327623:ILL327654 IVH327623:IVH327654 JFD327623:JFD327654 JOZ327623:JOZ327654 JYV327623:JYV327654 KIR327623:KIR327654 KSN327623:KSN327654 LCJ327623:LCJ327654 LMF327623:LMF327654 LWB327623:LWB327654 MFX327623:MFX327654 MPT327623:MPT327654 MZP327623:MZP327654 NJL327623:NJL327654 NTH327623:NTH327654 ODD327623:ODD327654 OMZ327623:OMZ327654 OWV327623:OWV327654 PGR327623:PGR327654 PQN327623:PQN327654 QAJ327623:QAJ327654 QKF327623:QKF327654 QUB327623:QUB327654 RDX327623:RDX327654 RNT327623:RNT327654 RXP327623:RXP327654 SHL327623:SHL327654 SRH327623:SRH327654 TBD327623:TBD327654 TKZ327623:TKZ327654 TUV327623:TUV327654 UER327623:UER327654 UON327623:UON327654 UYJ327623:UYJ327654 VIF327623:VIF327654 VSB327623:VSB327654 WBX327623:WBX327654 WLT327623:WLT327654 WVP327623:WVP327654 H393159:H393190 JD393159:JD393190 SZ393159:SZ393190 ACV393159:ACV393190 AMR393159:AMR393190 AWN393159:AWN393190 BGJ393159:BGJ393190 BQF393159:BQF393190 CAB393159:CAB393190 CJX393159:CJX393190 CTT393159:CTT393190 DDP393159:DDP393190 DNL393159:DNL393190 DXH393159:DXH393190 EHD393159:EHD393190 EQZ393159:EQZ393190 FAV393159:FAV393190 FKR393159:FKR393190 FUN393159:FUN393190 GEJ393159:GEJ393190 GOF393159:GOF393190 GYB393159:GYB393190 HHX393159:HHX393190 HRT393159:HRT393190 IBP393159:IBP393190 ILL393159:ILL393190 IVH393159:IVH393190 JFD393159:JFD393190 JOZ393159:JOZ393190 JYV393159:JYV393190 KIR393159:KIR393190 KSN393159:KSN393190 LCJ393159:LCJ393190 LMF393159:LMF393190 LWB393159:LWB393190 MFX393159:MFX393190 MPT393159:MPT393190 MZP393159:MZP393190 NJL393159:NJL393190 NTH393159:NTH393190 ODD393159:ODD393190 OMZ393159:OMZ393190 OWV393159:OWV393190 PGR393159:PGR393190 PQN393159:PQN393190 QAJ393159:QAJ393190 QKF393159:QKF393190 QUB393159:QUB393190 RDX393159:RDX393190 RNT393159:RNT393190 RXP393159:RXP393190 SHL393159:SHL393190 SRH393159:SRH393190 TBD393159:TBD393190 TKZ393159:TKZ393190 TUV393159:TUV393190 UER393159:UER393190 UON393159:UON393190 UYJ393159:UYJ393190 VIF393159:VIF393190 VSB393159:VSB393190 WBX393159:WBX393190 WLT393159:WLT393190 WVP393159:WVP393190 H458695:H458726 JD458695:JD458726 SZ458695:SZ458726 ACV458695:ACV458726 AMR458695:AMR458726 AWN458695:AWN458726 BGJ458695:BGJ458726 BQF458695:BQF458726 CAB458695:CAB458726 CJX458695:CJX458726 CTT458695:CTT458726 DDP458695:DDP458726 DNL458695:DNL458726 DXH458695:DXH458726 EHD458695:EHD458726 EQZ458695:EQZ458726 FAV458695:FAV458726 FKR458695:FKR458726 FUN458695:FUN458726 GEJ458695:GEJ458726 GOF458695:GOF458726 GYB458695:GYB458726 HHX458695:HHX458726 HRT458695:HRT458726 IBP458695:IBP458726 ILL458695:ILL458726 IVH458695:IVH458726 JFD458695:JFD458726 JOZ458695:JOZ458726 JYV458695:JYV458726 KIR458695:KIR458726 KSN458695:KSN458726 LCJ458695:LCJ458726 LMF458695:LMF458726 LWB458695:LWB458726 MFX458695:MFX458726 MPT458695:MPT458726 MZP458695:MZP458726 NJL458695:NJL458726 NTH458695:NTH458726 ODD458695:ODD458726 OMZ458695:OMZ458726 OWV458695:OWV458726 PGR458695:PGR458726 PQN458695:PQN458726 QAJ458695:QAJ458726 QKF458695:QKF458726 QUB458695:QUB458726 RDX458695:RDX458726 RNT458695:RNT458726 RXP458695:RXP458726 SHL458695:SHL458726 SRH458695:SRH458726 TBD458695:TBD458726 TKZ458695:TKZ458726 TUV458695:TUV458726 UER458695:UER458726 UON458695:UON458726 UYJ458695:UYJ458726 VIF458695:VIF458726 VSB458695:VSB458726 WBX458695:WBX458726 WLT458695:WLT458726 WVP458695:WVP458726 H524231:H524262 JD524231:JD524262 SZ524231:SZ524262 ACV524231:ACV524262 AMR524231:AMR524262 AWN524231:AWN524262 BGJ524231:BGJ524262 BQF524231:BQF524262 CAB524231:CAB524262 CJX524231:CJX524262 CTT524231:CTT524262 DDP524231:DDP524262 DNL524231:DNL524262 DXH524231:DXH524262 EHD524231:EHD524262 EQZ524231:EQZ524262 FAV524231:FAV524262 FKR524231:FKR524262 FUN524231:FUN524262 GEJ524231:GEJ524262 GOF524231:GOF524262 GYB524231:GYB524262 HHX524231:HHX524262 HRT524231:HRT524262 IBP524231:IBP524262 ILL524231:ILL524262 IVH524231:IVH524262 JFD524231:JFD524262 JOZ524231:JOZ524262 JYV524231:JYV524262 KIR524231:KIR524262 KSN524231:KSN524262 LCJ524231:LCJ524262 LMF524231:LMF524262 LWB524231:LWB524262 MFX524231:MFX524262 MPT524231:MPT524262 MZP524231:MZP524262 NJL524231:NJL524262 NTH524231:NTH524262 ODD524231:ODD524262 OMZ524231:OMZ524262 OWV524231:OWV524262 PGR524231:PGR524262 PQN524231:PQN524262 QAJ524231:QAJ524262 QKF524231:QKF524262 QUB524231:QUB524262 RDX524231:RDX524262 RNT524231:RNT524262 RXP524231:RXP524262 SHL524231:SHL524262 SRH524231:SRH524262 TBD524231:TBD524262 TKZ524231:TKZ524262 TUV524231:TUV524262 UER524231:UER524262 UON524231:UON524262 UYJ524231:UYJ524262 VIF524231:VIF524262 VSB524231:VSB524262 WBX524231:WBX524262 WLT524231:WLT524262 WVP524231:WVP524262 H589767:H589798 JD589767:JD589798 SZ589767:SZ589798 ACV589767:ACV589798 AMR589767:AMR589798 AWN589767:AWN589798 BGJ589767:BGJ589798 BQF589767:BQF589798 CAB589767:CAB589798 CJX589767:CJX589798 CTT589767:CTT589798 DDP589767:DDP589798 DNL589767:DNL589798 DXH589767:DXH589798 EHD589767:EHD589798 EQZ589767:EQZ589798 FAV589767:FAV589798 FKR589767:FKR589798 FUN589767:FUN589798 GEJ589767:GEJ589798 GOF589767:GOF589798 GYB589767:GYB589798 HHX589767:HHX589798 HRT589767:HRT589798 IBP589767:IBP589798 ILL589767:ILL589798 IVH589767:IVH589798 JFD589767:JFD589798 JOZ589767:JOZ589798 JYV589767:JYV589798 KIR589767:KIR589798 KSN589767:KSN589798 LCJ589767:LCJ589798 LMF589767:LMF589798 LWB589767:LWB589798 MFX589767:MFX589798 MPT589767:MPT589798 MZP589767:MZP589798 NJL589767:NJL589798 NTH589767:NTH589798 ODD589767:ODD589798 OMZ589767:OMZ589798 OWV589767:OWV589798 PGR589767:PGR589798 PQN589767:PQN589798 QAJ589767:QAJ589798 QKF589767:QKF589798 QUB589767:QUB589798 RDX589767:RDX589798 RNT589767:RNT589798 RXP589767:RXP589798 SHL589767:SHL589798 SRH589767:SRH589798 TBD589767:TBD589798 TKZ589767:TKZ589798 TUV589767:TUV589798 UER589767:UER589798 UON589767:UON589798 UYJ589767:UYJ589798 VIF589767:VIF589798 VSB589767:VSB589798 WBX589767:WBX589798 WLT589767:WLT589798 WVP589767:WVP589798 H655303:H655334 JD655303:JD655334 SZ655303:SZ655334 ACV655303:ACV655334 AMR655303:AMR655334 AWN655303:AWN655334 BGJ655303:BGJ655334 BQF655303:BQF655334 CAB655303:CAB655334 CJX655303:CJX655334 CTT655303:CTT655334 DDP655303:DDP655334 DNL655303:DNL655334 DXH655303:DXH655334 EHD655303:EHD655334 EQZ655303:EQZ655334 FAV655303:FAV655334 FKR655303:FKR655334 FUN655303:FUN655334 GEJ655303:GEJ655334 GOF655303:GOF655334 GYB655303:GYB655334 HHX655303:HHX655334 HRT655303:HRT655334 IBP655303:IBP655334 ILL655303:ILL655334 IVH655303:IVH655334 JFD655303:JFD655334 JOZ655303:JOZ655334 JYV655303:JYV655334 KIR655303:KIR655334 KSN655303:KSN655334 LCJ655303:LCJ655334 LMF655303:LMF655334 LWB655303:LWB655334 MFX655303:MFX655334 MPT655303:MPT655334 MZP655303:MZP655334 NJL655303:NJL655334 NTH655303:NTH655334 ODD655303:ODD655334 OMZ655303:OMZ655334 OWV655303:OWV655334 PGR655303:PGR655334 PQN655303:PQN655334 QAJ655303:QAJ655334 QKF655303:QKF655334 QUB655303:QUB655334 RDX655303:RDX655334 RNT655303:RNT655334 RXP655303:RXP655334 SHL655303:SHL655334 SRH655303:SRH655334 TBD655303:TBD655334 TKZ655303:TKZ655334 TUV655303:TUV655334 UER655303:UER655334 UON655303:UON655334 UYJ655303:UYJ655334 VIF655303:VIF655334 VSB655303:VSB655334 WBX655303:WBX655334 WLT655303:WLT655334 WVP655303:WVP655334 H720839:H720870 JD720839:JD720870 SZ720839:SZ720870 ACV720839:ACV720870 AMR720839:AMR720870 AWN720839:AWN720870 BGJ720839:BGJ720870 BQF720839:BQF720870 CAB720839:CAB720870 CJX720839:CJX720870 CTT720839:CTT720870 DDP720839:DDP720870 DNL720839:DNL720870 DXH720839:DXH720870 EHD720839:EHD720870 EQZ720839:EQZ720870 FAV720839:FAV720870 FKR720839:FKR720870 FUN720839:FUN720870 GEJ720839:GEJ720870 GOF720839:GOF720870 GYB720839:GYB720870 HHX720839:HHX720870 HRT720839:HRT720870 IBP720839:IBP720870 ILL720839:ILL720870 IVH720839:IVH720870 JFD720839:JFD720870 JOZ720839:JOZ720870 JYV720839:JYV720870 KIR720839:KIR720870 KSN720839:KSN720870 LCJ720839:LCJ720870 LMF720839:LMF720870 LWB720839:LWB720870 MFX720839:MFX720870 MPT720839:MPT720870 MZP720839:MZP720870 NJL720839:NJL720870 NTH720839:NTH720870 ODD720839:ODD720870 OMZ720839:OMZ720870 OWV720839:OWV720870 PGR720839:PGR720870 PQN720839:PQN720870 QAJ720839:QAJ720870 QKF720839:QKF720870 QUB720839:QUB720870 RDX720839:RDX720870 RNT720839:RNT720870 RXP720839:RXP720870 SHL720839:SHL720870 SRH720839:SRH720870 TBD720839:TBD720870 TKZ720839:TKZ720870 TUV720839:TUV720870 UER720839:UER720870 UON720839:UON720870 UYJ720839:UYJ720870 VIF720839:VIF720870 VSB720839:VSB720870 WBX720839:WBX720870 WLT720839:WLT720870 WVP720839:WVP720870 H786375:H786406 JD786375:JD786406 SZ786375:SZ786406 ACV786375:ACV786406 AMR786375:AMR786406 AWN786375:AWN786406 BGJ786375:BGJ786406 BQF786375:BQF786406 CAB786375:CAB786406 CJX786375:CJX786406 CTT786375:CTT786406 DDP786375:DDP786406 DNL786375:DNL786406 DXH786375:DXH786406 EHD786375:EHD786406 EQZ786375:EQZ786406 FAV786375:FAV786406 FKR786375:FKR786406 FUN786375:FUN786406 GEJ786375:GEJ786406 GOF786375:GOF786406 GYB786375:GYB786406 HHX786375:HHX786406 HRT786375:HRT786406 IBP786375:IBP786406 ILL786375:ILL786406 IVH786375:IVH786406 JFD786375:JFD786406 JOZ786375:JOZ786406 JYV786375:JYV786406 KIR786375:KIR786406 KSN786375:KSN786406 LCJ786375:LCJ786406 LMF786375:LMF786406 LWB786375:LWB786406 MFX786375:MFX786406 MPT786375:MPT786406 MZP786375:MZP786406 NJL786375:NJL786406 NTH786375:NTH786406 ODD786375:ODD786406 OMZ786375:OMZ786406 OWV786375:OWV786406 PGR786375:PGR786406 PQN786375:PQN786406 QAJ786375:QAJ786406 QKF786375:QKF786406 QUB786375:QUB786406 RDX786375:RDX786406 RNT786375:RNT786406 RXP786375:RXP786406 SHL786375:SHL786406 SRH786375:SRH786406 TBD786375:TBD786406 TKZ786375:TKZ786406 TUV786375:TUV786406 UER786375:UER786406 UON786375:UON786406 UYJ786375:UYJ786406 VIF786375:VIF786406 VSB786375:VSB786406 WBX786375:WBX786406 WLT786375:WLT786406 WVP786375:WVP786406 H851911:H851942 JD851911:JD851942 SZ851911:SZ851942 ACV851911:ACV851942 AMR851911:AMR851942 AWN851911:AWN851942 BGJ851911:BGJ851942 BQF851911:BQF851942 CAB851911:CAB851942 CJX851911:CJX851942 CTT851911:CTT851942 DDP851911:DDP851942 DNL851911:DNL851942 DXH851911:DXH851942 EHD851911:EHD851942 EQZ851911:EQZ851942 FAV851911:FAV851942 FKR851911:FKR851942 FUN851911:FUN851942 GEJ851911:GEJ851942 GOF851911:GOF851942 GYB851911:GYB851942 HHX851911:HHX851942 HRT851911:HRT851942 IBP851911:IBP851942 ILL851911:ILL851942 IVH851911:IVH851942 JFD851911:JFD851942 JOZ851911:JOZ851942 JYV851911:JYV851942 KIR851911:KIR851942 KSN851911:KSN851942 LCJ851911:LCJ851942 LMF851911:LMF851942 LWB851911:LWB851942 MFX851911:MFX851942 MPT851911:MPT851942 MZP851911:MZP851942 NJL851911:NJL851942 NTH851911:NTH851942 ODD851911:ODD851942 OMZ851911:OMZ851942 OWV851911:OWV851942 PGR851911:PGR851942 PQN851911:PQN851942 QAJ851911:QAJ851942 QKF851911:QKF851942 QUB851911:QUB851942 RDX851911:RDX851942 RNT851911:RNT851942 RXP851911:RXP851942 SHL851911:SHL851942 SRH851911:SRH851942 TBD851911:TBD851942 TKZ851911:TKZ851942 TUV851911:TUV851942 UER851911:UER851942 UON851911:UON851942 UYJ851911:UYJ851942 VIF851911:VIF851942 VSB851911:VSB851942 WBX851911:WBX851942 WLT851911:WLT851942 WVP851911:WVP851942 H917447:H917478 JD917447:JD917478 SZ917447:SZ917478 ACV917447:ACV917478 AMR917447:AMR917478 AWN917447:AWN917478 BGJ917447:BGJ917478 BQF917447:BQF917478 CAB917447:CAB917478 CJX917447:CJX917478 CTT917447:CTT917478 DDP917447:DDP917478 DNL917447:DNL917478 DXH917447:DXH917478 EHD917447:EHD917478 EQZ917447:EQZ917478 FAV917447:FAV917478 FKR917447:FKR917478 FUN917447:FUN917478 GEJ917447:GEJ917478 GOF917447:GOF917478 GYB917447:GYB917478 HHX917447:HHX917478 HRT917447:HRT917478 IBP917447:IBP917478 ILL917447:ILL917478 IVH917447:IVH917478 JFD917447:JFD917478 JOZ917447:JOZ917478 JYV917447:JYV917478 KIR917447:KIR917478 KSN917447:KSN917478 LCJ917447:LCJ917478 LMF917447:LMF917478 LWB917447:LWB917478 MFX917447:MFX917478 MPT917447:MPT917478 MZP917447:MZP917478 NJL917447:NJL917478 NTH917447:NTH917478 ODD917447:ODD917478 OMZ917447:OMZ917478 OWV917447:OWV917478 PGR917447:PGR917478 PQN917447:PQN917478 QAJ917447:QAJ917478 QKF917447:QKF917478 QUB917447:QUB917478 RDX917447:RDX917478 RNT917447:RNT917478 RXP917447:RXP917478 SHL917447:SHL917478 SRH917447:SRH917478 TBD917447:TBD917478 TKZ917447:TKZ917478 TUV917447:TUV917478 UER917447:UER917478 UON917447:UON917478 UYJ917447:UYJ917478 VIF917447:VIF917478 VSB917447:VSB917478 WBX917447:WBX917478 WLT917447:WLT917478 WVP917447:WVP917478 H982983:H983014 JD982983:JD983014 SZ982983:SZ983014 ACV982983:ACV983014 AMR982983:AMR983014 AWN982983:AWN983014 BGJ982983:BGJ983014 BQF982983:BQF983014 CAB982983:CAB983014 CJX982983:CJX983014 CTT982983:CTT983014 DDP982983:DDP983014 DNL982983:DNL983014 DXH982983:DXH983014 EHD982983:EHD983014 EQZ982983:EQZ983014 FAV982983:FAV983014 FKR982983:FKR983014 FUN982983:FUN983014 GEJ982983:GEJ983014 GOF982983:GOF983014 GYB982983:GYB983014 HHX982983:HHX983014 HRT982983:HRT983014 IBP982983:IBP983014 ILL982983:ILL983014 IVH982983:IVH983014 JFD982983:JFD983014 JOZ982983:JOZ983014 JYV982983:JYV983014 KIR982983:KIR983014 KSN982983:KSN983014 LCJ982983:LCJ983014 LMF982983:LMF983014 LWB982983:LWB983014 MFX982983:MFX983014 MPT982983:MPT983014 MZP982983:MZP983014 NJL982983:NJL983014 NTH982983:NTH983014 ODD982983:ODD983014 OMZ982983:OMZ983014 OWV982983:OWV983014 PGR982983:PGR983014 PQN982983:PQN983014 QAJ982983:QAJ983014 QKF982983:QKF983014 QUB982983:QUB983014 RDX982983:RDX983014 RNT982983:RNT983014 RXP982983:RXP983014 SHL982983:SHL983014 SRH982983:SRH983014 TBD982983:TBD983014 TKZ982983:TKZ983014 TUV982983:TUV983014 UER982983:UER983014 UON982983:UON983014 UYJ982983:UYJ983014 VIF982983:VIF983014 VSB982983:VSB983014 WBX982983:WBX983014 WLT982983:WLT983014 H13:H44">
      <formula1>"Rejected,Pending,Accepted,Incomplete"</formula1>
    </dataValidation>
    <dataValidation type="list" allowBlank="1" showInputMessage="1" showErrorMessage="1" sqref="G12:G44">
      <formula1>type</formula1>
    </dataValidation>
  </dataValidations>
  <pageMargins left="0.7" right="0.7" top="0.75" bottom="0.75" header="0.3" footer="0.3"/>
  <pageSetup scale="63" fitToHeight="0" orientation="landscape" r:id="rId1"/>
  <headerFooter>
    <oddFooter>&amp;L&amp;F&amp;R&amp;D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28"/>
  <sheetViews>
    <sheetView topLeftCell="A49" zoomScale="55" zoomScaleNormal="55" workbookViewId="0">
      <selection activeCell="F16" sqref="F16"/>
    </sheetView>
  </sheetViews>
  <sheetFormatPr defaultRowHeight="18" x14ac:dyDescent="0.25"/>
  <cols>
    <col min="1" max="1" width="52.5703125" style="30" customWidth="1"/>
    <col min="2" max="2" width="3.140625" style="30" hidden="1" customWidth="1"/>
    <col min="3" max="3" width="24.85546875" style="32" bestFit="1" customWidth="1"/>
    <col min="4" max="4" width="27" style="29" customWidth="1"/>
    <col min="5" max="5" width="20.7109375" style="29" bestFit="1" customWidth="1"/>
    <col min="6" max="6" width="28.7109375" style="32" bestFit="1" customWidth="1"/>
    <col min="7" max="7" width="28.140625" style="29" customWidth="1"/>
    <col min="8" max="8" width="24.28515625" style="29" customWidth="1"/>
    <col min="9" max="9" width="24.140625" style="29" customWidth="1"/>
    <col min="10" max="10" width="25" style="29" customWidth="1"/>
    <col min="11" max="11" width="18.140625" style="29" hidden="1" customWidth="1"/>
    <col min="12" max="12" width="26.42578125" style="30" hidden="1" customWidth="1"/>
    <col min="13" max="13" width="23.140625" style="30" hidden="1" customWidth="1"/>
    <col min="14" max="14" width="28.5703125" style="30" customWidth="1"/>
    <col min="15" max="15" width="18.7109375" style="30" bestFit="1" customWidth="1"/>
    <col min="16" max="16" width="28.5703125" style="31" customWidth="1"/>
    <col min="17" max="16384" width="9.140625" style="30"/>
  </cols>
  <sheetData>
    <row r="1" spans="1:23" s="1" customFormat="1" ht="109.5" customHeight="1" x14ac:dyDescent="0.2"/>
    <row r="2" spans="1:23" x14ac:dyDescent="0.25">
      <c r="A2" s="264" t="s">
        <v>57</v>
      </c>
      <c r="B2" s="264"/>
      <c r="C2" s="264"/>
      <c r="D2" s="264"/>
      <c r="E2" s="264"/>
      <c r="F2" s="264"/>
      <c r="G2" s="264"/>
      <c r="H2" s="264"/>
      <c r="I2" s="264"/>
      <c r="J2" s="264"/>
      <c r="K2" s="237"/>
    </row>
    <row r="3" spans="1:23" x14ac:dyDescent="0.25">
      <c r="A3" s="267" t="s">
        <v>70</v>
      </c>
      <c r="B3" s="267"/>
      <c r="C3" s="267"/>
      <c r="D3" s="267"/>
      <c r="E3" s="267"/>
      <c r="F3" s="267"/>
      <c r="G3" s="267"/>
      <c r="H3" s="267"/>
      <c r="I3" s="267"/>
      <c r="J3" s="267"/>
      <c r="K3" s="237"/>
    </row>
    <row r="4" spans="1:23" x14ac:dyDescent="0.25">
      <c r="A4" s="264" t="s">
        <v>56</v>
      </c>
      <c r="B4" s="264"/>
      <c r="C4" s="264"/>
      <c r="D4" s="264"/>
      <c r="E4" s="264"/>
      <c r="F4" s="264"/>
      <c r="G4" s="264"/>
      <c r="H4" s="264"/>
      <c r="I4" s="264"/>
      <c r="J4" s="264"/>
      <c r="K4" s="237"/>
    </row>
    <row r="5" spans="1:23" x14ac:dyDescent="0.25">
      <c r="A5" s="268">
        <f ca="1">TODAY()</f>
        <v>42383</v>
      </c>
      <c r="B5" s="269"/>
      <c r="C5" s="269"/>
      <c r="D5" s="269"/>
      <c r="E5" s="269"/>
      <c r="F5" s="269"/>
      <c r="G5" s="269"/>
      <c r="H5" s="269"/>
      <c r="I5" s="269"/>
      <c r="J5" s="269"/>
      <c r="K5" s="250"/>
    </row>
    <row r="6" spans="1:23" s="1" customFormat="1" x14ac:dyDescent="0.25">
      <c r="A6" s="30"/>
      <c r="B6" s="30"/>
      <c r="C6" s="30"/>
      <c r="D6" s="30"/>
      <c r="E6" s="30"/>
      <c r="F6" s="30"/>
      <c r="G6" s="30"/>
      <c r="H6" s="30"/>
      <c r="I6" s="30"/>
      <c r="J6" s="30"/>
      <c r="K6" s="30"/>
      <c r="L6" s="30"/>
      <c r="P6" s="48"/>
    </row>
    <row r="7" spans="1:23" s="1" customFormat="1" x14ac:dyDescent="0.25">
      <c r="A7" s="244" t="s">
        <v>55</v>
      </c>
      <c r="B7" s="30"/>
      <c r="C7" s="30"/>
      <c r="D7" s="30"/>
      <c r="E7" s="30"/>
      <c r="F7" s="30"/>
      <c r="G7" s="30"/>
      <c r="H7" s="30"/>
      <c r="I7" s="30"/>
      <c r="J7" s="30"/>
      <c r="K7" s="30"/>
      <c r="L7" s="30"/>
      <c r="P7" s="48"/>
    </row>
    <row r="8" spans="1:23" s="1" customFormat="1" ht="18.75" x14ac:dyDescent="0.3">
      <c r="A8" s="30" t="s">
        <v>54</v>
      </c>
      <c r="B8" s="30"/>
      <c r="C8" s="271"/>
      <c r="D8" s="271"/>
      <c r="E8" s="30"/>
      <c r="F8" s="30"/>
      <c r="G8" s="249" t="s">
        <v>53</v>
      </c>
      <c r="H8" s="272" t="s">
        <v>52</v>
      </c>
      <c r="I8" s="272"/>
      <c r="J8" s="30"/>
      <c r="K8" s="30"/>
      <c r="L8" s="30"/>
      <c r="P8" s="48"/>
    </row>
    <row r="9" spans="1:23" s="1" customFormat="1" ht="18.75" x14ac:dyDescent="0.3">
      <c r="A9" s="30" t="s">
        <v>51</v>
      </c>
      <c r="B9" s="30"/>
      <c r="C9" s="271"/>
      <c r="D9" s="271"/>
      <c r="E9" s="30"/>
      <c r="F9" s="30"/>
      <c r="G9" s="249" t="s">
        <v>50</v>
      </c>
      <c r="H9" s="272" t="s">
        <v>49</v>
      </c>
      <c r="I9" s="272"/>
      <c r="J9" s="30"/>
      <c r="K9" s="30"/>
      <c r="L9" s="30"/>
      <c r="P9" s="48"/>
    </row>
    <row r="10" spans="1:23" s="1" customFormat="1" ht="18.75" x14ac:dyDescent="0.3">
      <c r="A10" s="30" t="s">
        <v>48</v>
      </c>
      <c r="B10" s="30"/>
      <c r="C10" s="271"/>
      <c r="D10" s="271"/>
      <c r="E10" s="30"/>
      <c r="F10" s="30"/>
      <c r="G10" s="249" t="s">
        <v>47</v>
      </c>
      <c r="H10" s="272" t="s">
        <v>46</v>
      </c>
      <c r="I10" s="272"/>
      <c r="J10" s="30"/>
      <c r="K10" s="30"/>
      <c r="L10" s="30"/>
      <c r="P10" s="48"/>
    </row>
    <row r="11" spans="1:23" x14ac:dyDescent="0.25">
      <c r="A11" s="270"/>
      <c r="B11" s="270"/>
      <c r="C11" s="270"/>
      <c r="D11" s="270"/>
      <c r="E11" s="270"/>
      <c r="F11" s="270"/>
      <c r="G11" s="270"/>
      <c r="H11" s="270"/>
      <c r="I11" s="270"/>
      <c r="J11" s="270"/>
      <c r="K11" s="248"/>
    </row>
    <row r="12" spans="1:23" x14ac:dyDescent="0.25">
      <c r="A12" s="247"/>
      <c r="B12" s="247"/>
      <c r="C12" s="246"/>
      <c r="D12" s="245"/>
      <c r="E12" s="245"/>
      <c r="F12" s="246"/>
      <c r="G12" s="245"/>
      <c r="H12" s="245"/>
      <c r="I12" s="245"/>
      <c r="J12" s="245"/>
      <c r="K12" s="245"/>
    </row>
    <row r="13" spans="1:23" x14ac:dyDescent="0.25">
      <c r="A13" s="244" t="s">
        <v>45</v>
      </c>
    </row>
    <row r="14" spans="1:23" ht="18.75" thickBot="1" x14ac:dyDescent="0.3">
      <c r="A14" s="30" t="s">
        <v>44</v>
      </c>
      <c r="C14" s="243"/>
      <c r="E14" s="241">
        <f>D99-I99</f>
        <v>0</v>
      </c>
      <c r="F14" s="240" t="s">
        <v>43</v>
      </c>
      <c r="G14" s="239" t="s">
        <v>40</v>
      </c>
      <c r="H14" s="57"/>
      <c r="I14" s="57"/>
      <c r="K14" s="30"/>
      <c r="P14" s="60"/>
      <c r="Q14" s="29"/>
      <c r="R14" s="56"/>
      <c r="S14" s="55"/>
      <c r="T14" s="55"/>
      <c r="U14" s="59"/>
      <c r="V14" s="1"/>
      <c r="W14" s="1"/>
    </row>
    <row r="15" spans="1:23" ht="18.75" thickBot="1" x14ac:dyDescent="0.3">
      <c r="A15" s="30" t="s">
        <v>42</v>
      </c>
      <c r="C15" s="242">
        <f>SUM(C14:C14)</f>
        <v>0</v>
      </c>
      <c r="E15" s="241">
        <f>SUM(D99-N99)</f>
        <v>0</v>
      </c>
      <c r="F15" s="240" t="s">
        <v>41</v>
      </c>
      <c r="G15" s="239" t="s">
        <v>40</v>
      </c>
      <c r="H15" s="57"/>
      <c r="I15" s="2"/>
      <c r="K15" s="2"/>
      <c r="P15" s="2"/>
      <c r="Q15" s="2"/>
      <c r="R15" s="56"/>
      <c r="S15" s="55"/>
      <c r="T15" s="54"/>
      <c r="U15" s="53"/>
      <c r="V15" s="1"/>
      <c r="W15" s="1"/>
    </row>
    <row r="16" spans="1:23" ht="18.75" thickTop="1" x14ac:dyDescent="0.25">
      <c r="J16" s="56"/>
      <c r="K16" s="30"/>
      <c r="L16" s="57"/>
      <c r="M16" s="2"/>
      <c r="N16" s="2"/>
      <c r="O16" s="2"/>
      <c r="P16" s="2"/>
      <c r="Q16" s="2"/>
      <c r="R16" s="56"/>
      <c r="S16" s="55"/>
      <c r="T16" s="54"/>
      <c r="U16" s="53"/>
      <c r="V16" s="1"/>
      <c r="W16" s="1"/>
    </row>
    <row r="17" spans="1:16" x14ac:dyDescent="0.25">
      <c r="C17" s="238">
        <v>1</v>
      </c>
      <c r="D17" s="237"/>
      <c r="E17" s="237"/>
      <c r="F17" s="238">
        <v>1</v>
      </c>
      <c r="G17" s="237">
        <v>2</v>
      </c>
      <c r="H17" s="237">
        <v>3</v>
      </c>
      <c r="I17" s="237" t="s">
        <v>39</v>
      </c>
      <c r="J17" s="237">
        <v>5</v>
      </c>
      <c r="K17" s="237"/>
      <c r="L17" s="237" t="s">
        <v>38</v>
      </c>
      <c r="N17" s="237">
        <v>6</v>
      </c>
    </row>
    <row r="18" spans="1:16" ht="36" x14ac:dyDescent="0.25">
      <c r="C18" s="236" t="s">
        <v>37</v>
      </c>
      <c r="D18" s="232" t="s">
        <v>36</v>
      </c>
      <c r="E18" s="232" t="s">
        <v>35</v>
      </c>
      <c r="F18" s="236" t="s">
        <v>34</v>
      </c>
      <c r="G18" s="232" t="s">
        <v>33</v>
      </c>
      <c r="H18" s="232" t="s">
        <v>32</v>
      </c>
      <c r="I18" s="232" t="s">
        <v>31</v>
      </c>
      <c r="J18" s="232" t="s">
        <v>30</v>
      </c>
      <c r="K18" s="235" t="s">
        <v>29</v>
      </c>
      <c r="L18" s="234" t="s">
        <v>28</v>
      </c>
      <c r="M18" s="233" t="s">
        <v>27</v>
      </c>
      <c r="N18" s="232" t="s">
        <v>26</v>
      </c>
    </row>
    <row r="19" spans="1:16" s="34" customFormat="1" ht="11.25" customHeight="1" thickBot="1" x14ac:dyDescent="0.3">
      <c r="A19" s="231"/>
      <c r="C19" s="230"/>
      <c r="D19" s="228"/>
      <c r="E19" s="228"/>
      <c r="F19" s="230"/>
      <c r="G19" s="228"/>
      <c r="H19" s="228"/>
      <c r="I19" s="228"/>
      <c r="J19" s="228"/>
      <c r="K19" s="228"/>
      <c r="L19" s="229"/>
      <c r="N19" s="228"/>
      <c r="P19" s="227"/>
    </row>
    <row r="20" spans="1:16" ht="18.75" thickBot="1" x14ac:dyDescent="0.3">
      <c r="A20" s="226" t="s">
        <v>25</v>
      </c>
      <c r="B20" s="225"/>
      <c r="C20" s="224"/>
      <c r="D20" s="224"/>
      <c r="E20" s="158"/>
      <c r="F20" s="224"/>
      <c r="G20" s="224"/>
      <c r="H20" s="224"/>
      <c r="I20" s="224"/>
      <c r="J20" s="224"/>
      <c r="K20" s="223"/>
      <c r="L20" s="120"/>
      <c r="M20" s="119"/>
      <c r="N20" s="203"/>
    </row>
    <row r="21" spans="1:16" s="85" customFormat="1" x14ac:dyDescent="0.25">
      <c r="A21" s="117"/>
      <c r="B21" s="116"/>
      <c r="C21" s="106">
        <v>0</v>
      </c>
      <c r="D21" s="106"/>
      <c r="E21" s="95">
        <f>C21-D21</f>
        <v>0</v>
      </c>
      <c r="F21" s="106">
        <v>0</v>
      </c>
      <c r="G21" s="106">
        <v>0</v>
      </c>
      <c r="H21" s="106">
        <v>0</v>
      </c>
      <c r="I21" s="220">
        <f>SUM(G21:H21)</f>
        <v>0</v>
      </c>
      <c r="J21" s="220">
        <v>0</v>
      </c>
      <c r="K21" s="168" t="e">
        <f>J21/I21</f>
        <v>#DIV/0!</v>
      </c>
      <c r="L21" s="222">
        <f>SUM(F21-I21)</f>
        <v>0</v>
      </c>
      <c r="M21" s="221"/>
      <c r="N21" s="220">
        <v>0</v>
      </c>
      <c r="P21" s="84"/>
    </row>
    <row r="22" spans="1:16" x14ac:dyDescent="0.25">
      <c r="A22" s="169"/>
      <c r="B22" s="153"/>
      <c r="C22" s="101">
        <v>0</v>
      </c>
      <c r="D22" s="92"/>
      <c r="E22" s="92">
        <f>C22-D22</f>
        <v>0</v>
      </c>
      <c r="F22" s="101">
        <v>0</v>
      </c>
      <c r="G22" s="215">
        <v>0</v>
      </c>
      <c r="H22" s="215">
        <v>0</v>
      </c>
      <c r="I22" s="215">
        <f>SUM(G22:H22)</f>
        <v>0</v>
      </c>
      <c r="J22" s="215">
        <v>0</v>
      </c>
      <c r="K22" s="217" t="e">
        <f>J22/I22</f>
        <v>#DIV/0!</v>
      </c>
      <c r="L22" s="216">
        <f>SUM(F22-I22)</f>
        <v>0</v>
      </c>
      <c r="M22" s="140"/>
      <c r="N22" s="215">
        <v>0</v>
      </c>
    </row>
    <row r="23" spans="1:16" x14ac:dyDescent="0.25">
      <c r="A23" s="219"/>
      <c r="B23" s="218"/>
      <c r="C23" s="101">
        <v>0</v>
      </c>
      <c r="D23" s="215"/>
      <c r="E23" s="92">
        <f>C23-D23</f>
        <v>0</v>
      </c>
      <c r="F23" s="101">
        <v>0</v>
      </c>
      <c r="G23" s="101">
        <v>0</v>
      </c>
      <c r="H23" s="101">
        <v>0</v>
      </c>
      <c r="I23" s="215">
        <f>SUM(G23:H23)</f>
        <v>0</v>
      </c>
      <c r="J23" s="215">
        <v>0</v>
      </c>
      <c r="K23" s="217" t="e">
        <f>J23/I23</f>
        <v>#DIV/0!</v>
      </c>
      <c r="L23" s="216">
        <f>SUM(F23-I23)</f>
        <v>0</v>
      </c>
      <c r="M23" s="140"/>
      <c r="N23" s="215">
        <v>0</v>
      </c>
    </row>
    <row r="24" spans="1:16" x14ac:dyDescent="0.25">
      <c r="A24" s="145"/>
      <c r="B24" s="144"/>
      <c r="C24" s="101">
        <v>0</v>
      </c>
      <c r="D24" s="215"/>
      <c r="E24" s="92">
        <f>C24-D24</f>
        <v>0</v>
      </c>
      <c r="F24" s="101">
        <v>0</v>
      </c>
      <c r="G24" s="215">
        <v>0</v>
      </c>
      <c r="H24" s="215">
        <v>0</v>
      </c>
      <c r="I24" s="215">
        <f>SUM(G24:H24)</f>
        <v>0</v>
      </c>
      <c r="J24" s="215">
        <v>0</v>
      </c>
      <c r="K24" s="217" t="e">
        <f>J24/I24</f>
        <v>#DIV/0!</v>
      </c>
      <c r="L24" s="216">
        <f>SUM(F24-I24)</f>
        <v>0</v>
      </c>
      <c r="M24" s="140"/>
      <c r="N24" s="215">
        <v>0</v>
      </c>
    </row>
    <row r="25" spans="1:16" ht="18.75" thickBot="1" x14ac:dyDescent="0.3">
      <c r="A25" s="177"/>
      <c r="B25" s="176"/>
      <c r="C25" s="90">
        <v>0</v>
      </c>
      <c r="D25" s="213"/>
      <c r="E25" s="161">
        <f>C25-D25</f>
        <v>0</v>
      </c>
      <c r="F25" s="90">
        <v>0</v>
      </c>
      <c r="G25" s="213">
        <v>0</v>
      </c>
      <c r="H25" s="213">
        <v>0</v>
      </c>
      <c r="I25" s="213">
        <f>SUM(G25:H25)</f>
        <v>0</v>
      </c>
      <c r="J25" s="213">
        <v>0</v>
      </c>
      <c r="K25" s="174" t="e">
        <f>J25/I25</f>
        <v>#DIV/0!</v>
      </c>
      <c r="L25" s="214">
        <f>SUM(F25-I25)</f>
        <v>0</v>
      </c>
      <c r="M25" s="133"/>
      <c r="N25" s="213">
        <v>0</v>
      </c>
    </row>
    <row r="26" spans="1:16" ht="18.75" thickBot="1" x14ac:dyDescent="0.3">
      <c r="A26" s="83" t="s">
        <v>24</v>
      </c>
      <c r="B26" s="82"/>
      <c r="C26" s="81">
        <f t="shared" ref="C26:N26" si="0">SUM(C20:C25)</f>
        <v>0</v>
      </c>
      <c r="D26" s="81">
        <f t="shared" si="0"/>
        <v>0</v>
      </c>
      <c r="E26" s="81">
        <f t="shared" si="0"/>
        <v>0</v>
      </c>
      <c r="F26" s="81">
        <f t="shared" si="0"/>
        <v>0</v>
      </c>
      <c r="G26" s="81">
        <f t="shared" si="0"/>
        <v>0</v>
      </c>
      <c r="H26" s="81">
        <f t="shared" si="0"/>
        <v>0</v>
      </c>
      <c r="I26" s="81">
        <f t="shared" si="0"/>
        <v>0</v>
      </c>
      <c r="J26" s="81">
        <f t="shared" si="0"/>
        <v>0</v>
      </c>
      <c r="K26" s="81" t="e">
        <f t="shared" si="0"/>
        <v>#DIV/0!</v>
      </c>
      <c r="L26" s="81">
        <f t="shared" si="0"/>
        <v>0</v>
      </c>
      <c r="M26" s="81">
        <f t="shared" si="0"/>
        <v>0</v>
      </c>
      <c r="N26" s="81">
        <f t="shared" si="0"/>
        <v>0</v>
      </c>
    </row>
    <row r="27" spans="1:16" ht="9" customHeight="1" thickBot="1" x14ac:dyDescent="0.3">
      <c r="A27" s="212"/>
      <c r="B27" s="137"/>
      <c r="C27" s="210"/>
      <c r="D27" s="211"/>
      <c r="E27" s="211"/>
      <c r="F27" s="210"/>
      <c r="G27" s="209"/>
      <c r="H27" s="209"/>
      <c r="I27" s="209"/>
      <c r="J27" s="208"/>
      <c r="K27" s="207"/>
      <c r="L27" s="206"/>
      <c r="M27" s="205"/>
      <c r="N27" s="204"/>
    </row>
    <row r="28" spans="1:16" ht="18.75" thickBot="1" x14ac:dyDescent="0.3">
      <c r="A28" s="126" t="s">
        <v>23</v>
      </c>
      <c r="B28" s="125"/>
      <c r="C28" s="124"/>
      <c r="D28" s="123"/>
      <c r="E28" s="123"/>
      <c r="F28" s="124"/>
      <c r="G28" s="123"/>
      <c r="H28" s="123"/>
      <c r="I28" s="123"/>
      <c r="J28" s="122"/>
      <c r="K28" s="121"/>
      <c r="L28" s="120"/>
      <c r="M28" s="119"/>
      <c r="N28" s="203"/>
    </row>
    <row r="29" spans="1:16" x14ac:dyDescent="0.25">
      <c r="A29" s="169"/>
      <c r="B29" s="153"/>
      <c r="C29" s="201"/>
      <c r="D29" s="95"/>
      <c r="E29" s="92">
        <f t="shared" ref="E29:E48" si="1">C29-D29</f>
        <v>0</v>
      </c>
      <c r="F29" s="95"/>
      <c r="G29" s="95"/>
      <c r="H29" s="143"/>
      <c r="I29" s="202">
        <v>0</v>
      </c>
      <c r="J29" s="202"/>
      <c r="K29" s="202"/>
      <c r="L29" s="202"/>
      <c r="M29" s="202"/>
      <c r="N29" s="202"/>
    </row>
    <row r="30" spans="1:16" ht="23.25" customHeight="1" x14ac:dyDescent="0.25">
      <c r="A30" s="169"/>
      <c r="B30" s="153"/>
      <c r="C30" s="201"/>
      <c r="D30" s="187"/>
      <c r="E30" s="92">
        <f t="shared" si="1"/>
        <v>0</v>
      </c>
      <c r="F30" s="92"/>
      <c r="G30" s="92"/>
      <c r="H30" s="187"/>
      <c r="I30" s="99">
        <v>0</v>
      </c>
      <c r="J30" s="187"/>
      <c r="K30" s="187"/>
      <c r="L30" s="187"/>
      <c r="M30" s="187"/>
      <c r="N30" s="187"/>
    </row>
    <row r="31" spans="1:16" x14ac:dyDescent="0.25">
      <c r="A31" s="169"/>
      <c r="B31" s="153"/>
      <c r="C31" s="188"/>
      <c r="D31" s="187"/>
      <c r="E31" s="92">
        <f t="shared" si="1"/>
        <v>0</v>
      </c>
      <c r="F31" s="92"/>
      <c r="G31" s="92"/>
      <c r="H31" s="187"/>
      <c r="I31" s="99">
        <v>0</v>
      </c>
      <c r="J31" s="200"/>
      <c r="K31" s="200"/>
      <c r="L31" s="200"/>
      <c r="M31" s="200"/>
      <c r="N31" s="200"/>
    </row>
    <row r="32" spans="1:16" x14ac:dyDescent="0.25">
      <c r="A32" s="180"/>
      <c r="B32" s="153"/>
      <c r="C32" s="188"/>
      <c r="D32" s="187"/>
      <c r="E32" s="92">
        <f t="shared" si="1"/>
        <v>0</v>
      </c>
      <c r="F32" s="92"/>
      <c r="G32" s="92"/>
      <c r="H32" s="187"/>
      <c r="I32" s="99">
        <v>0</v>
      </c>
      <c r="J32" s="187"/>
      <c r="K32" s="187"/>
      <c r="L32" s="187"/>
      <c r="M32" s="187"/>
      <c r="N32" s="187"/>
    </row>
    <row r="33" spans="1:15" ht="21" customHeight="1" x14ac:dyDescent="0.25">
      <c r="A33" s="195"/>
      <c r="B33" s="194"/>
      <c r="C33" s="193"/>
      <c r="D33" s="143"/>
      <c r="E33" s="92">
        <f t="shared" si="1"/>
        <v>0</v>
      </c>
      <c r="F33" s="187"/>
      <c r="G33" s="187"/>
      <c r="H33" s="143"/>
      <c r="I33" s="99">
        <v>0</v>
      </c>
      <c r="J33" s="143"/>
      <c r="K33" s="143"/>
      <c r="L33" s="143"/>
      <c r="M33" s="143"/>
      <c r="N33" s="143"/>
      <c r="O33" s="198"/>
    </row>
    <row r="34" spans="1:15" x14ac:dyDescent="0.25">
      <c r="A34" s="191"/>
      <c r="B34" s="137"/>
      <c r="C34" s="188"/>
      <c r="D34" s="187"/>
      <c r="E34" s="92">
        <f t="shared" si="1"/>
        <v>0</v>
      </c>
      <c r="F34" s="92"/>
      <c r="G34" s="92"/>
      <c r="H34" s="187"/>
      <c r="I34" s="99">
        <v>0</v>
      </c>
      <c r="J34" s="187"/>
      <c r="K34" s="187"/>
      <c r="L34" s="187"/>
      <c r="M34" s="187"/>
      <c r="N34" s="187"/>
    </row>
    <row r="35" spans="1:15" x14ac:dyDescent="0.25">
      <c r="A35" s="191"/>
      <c r="B35" s="137"/>
      <c r="C35" s="188"/>
      <c r="D35" s="187"/>
      <c r="E35" s="92">
        <f t="shared" si="1"/>
        <v>0</v>
      </c>
      <c r="F35" s="92"/>
      <c r="G35" s="92"/>
      <c r="H35" s="187"/>
      <c r="I35" s="99">
        <v>0</v>
      </c>
      <c r="J35" s="187"/>
      <c r="K35" s="187"/>
      <c r="L35" s="187"/>
      <c r="M35" s="187"/>
      <c r="N35" s="187"/>
    </row>
    <row r="36" spans="1:15" x14ac:dyDescent="0.25">
      <c r="A36" s="199"/>
      <c r="B36" s="194"/>
      <c r="C36" s="193"/>
      <c r="D36" s="187"/>
      <c r="E36" s="92">
        <f t="shared" si="1"/>
        <v>0</v>
      </c>
      <c r="F36" s="187"/>
      <c r="G36" s="187"/>
      <c r="H36" s="187"/>
      <c r="I36" s="99">
        <v>0</v>
      </c>
      <c r="J36" s="187"/>
      <c r="K36" s="187"/>
      <c r="L36" s="187"/>
      <c r="M36" s="187"/>
      <c r="N36" s="187"/>
      <c r="O36" s="198"/>
    </row>
    <row r="37" spans="1:15" x14ac:dyDescent="0.25">
      <c r="A37" s="191"/>
      <c r="B37" s="137"/>
      <c r="C37" s="188"/>
      <c r="D37" s="187"/>
      <c r="E37" s="92">
        <f t="shared" si="1"/>
        <v>0</v>
      </c>
      <c r="F37" s="92"/>
      <c r="G37" s="92"/>
      <c r="H37" s="187"/>
      <c r="I37" s="99">
        <v>0</v>
      </c>
      <c r="J37" s="187"/>
      <c r="K37" s="187"/>
      <c r="L37" s="187"/>
      <c r="M37" s="187"/>
      <c r="N37" s="187"/>
    </row>
    <row r="38" spans="1:15" x14ac:dyDescent="0.25">
      <c r="A38" s="191"/>
      <c r="B38" s="137"/>
      <c r="C38" s="188"/>
      <c r="D38" s="187"/>
      <c r="E38" s="92">
        <f t="shared" si="1"/>
        <v>0</v>
      </c>
      <c r="F38" s="161"/>
      <c r="G38" s="161"/>
      <c r="H38" s="187"/>
      <c r="I38" s="99">
        <v>0</v>
      </c>
      <c r="J38" s="187"/>
      <c r="K38" s="187"/>
      <c r="L38" s="187"/>
      <c r="M38" s="187"/>
      <c r="N38" s="187"/>
      <c r="O38" s="197"/>
    </row>
    <row r="39" spans="1:15" x14ac:dyDescent="0.25">
      <c r="A39" s="191"/>
      <c r="B39" s="137"/>
      <c r="C39" s="188"/>
      <c r="D39" s="187"/>
      <c r="E39" s="92">
        <f t="shared" si="1"/>
        <v>0</v>
      </c>
      <c r="F39" s="161"/>
      <c r="G39" s="161"/>
      <c r="H39" s="187"/>
      <c r="I39" s="99">
        <v>0</v>
      </c>
      <c r="J39" s="187"/>
      <c r="K39" s="187"/>
      <c r="L39" s="187"/>
      <c r="M39" s="187"/>
      <c r="N39" s="187"/>
    </row>
    <row r="40" spans="1:15" x14ac:dyDescent="0.25">
      <c r="A40" s="196"/>
      <c r="B40" s="137"/>
      <c r="C40" s="188"/>
      <c r="D40" s="187"/>
      <c r="E40" s="92">
        <f t="shared" si="1"/>
        <v>0</v>
      </c>
      <c r="F40" s="161"/>
      <c r="G40" s="161"/>
      <c r="H40" s="187"/>
      <c r="I40" s="99">
        <v>0</v>
      </c>
      <c r="J40" s="187"/>
      <c r="K40" s="187"/>
      <c r="L40" s="187"/>
      <c r="M40" s="187"/>
      <c r="N40" s="187"/>
    </row>
    <row r="41" spans="1:15" x14ac:dyDescent="0.25">
      <c r="A41" s="196"/>
      <c r="B41" s="137"/>
      <c r="C41" s="188"/>
      <c r="D41" s="187"/>
      <c r="E41" s="92">
        <f t="shared" si="1"/>
        <v>0</v>
      </c>
      <c r="F41" s="161"/>
      <c r="G41" s="161"/>
      <c r="H41" s="187"/>
      <c r="I41" s="99">
        <v>0</v>
      </c>
      <c r="J41" s="187"/>
      <c r="K41" s="187"/>
      <c r="L41" s="187"/>
      <c r="M41" s="187"/>
      <c r="N41" s="187"/>
    </row>
    <row r="42" spans="1:15" x14ac:dyDescent="0.25">
      <c r="A42" s="195"/>
      <c r="B42" s="194"/>
      <c r="C42" s="193"/>
      <c r="D42" s="187"/>
      <c r="E42" s="92">
        <f t="shared" si="1"/>
        <v>0</v>
      </c>
      <c r="F42" s="187"/>
      <c r="G42" s="187"/>
      <c r="H42" s="187"/>
      <c r="I42" s="99">
        <v>0</v>
      </c>
      <c r="J42" s="187"/>
      <c r="K42" s="187"/>
      <c r="L42" s="187"/>
      <c r="M42" s="187"/>
      <c r="N42" s="187"/>
      <c r="O42" s="192"/>
    </row>
    <row r="43" spans="1:15" x14ac:dyDescent="0.25">
      <c r="A43" s="191"/>
      <c r="B43" s="137"/>
      <c r="C43" s="188"/>
      <c r="D43" s="187"/>
      <c r="E43" s="92">
        <f t="shared" si="1"/>
        <v>0</v>
      </c>
      <c r="F43" s="92"/>
      <c r="G43" s="92"/>
      <c r="H43" s="187"/>
      <c r="I43" s="99">
        <v>0</v>
      </c>
      <c r="J43" s="187"/>
      <c r="K43" s="187"/>
      <c r="L43" s="187"/>
      <c r="M43" s="187"/>
      <c r="N43" s="187"/>
      <c r="O43" s="190"/>
    </row>
    <row r="44" spans="1:15" x14ac:dyDescent="0.25">
      <c r="A44" s="169"/>
      <c r="B44" s="137"/>
      <c r="C44" s="188"/>
      <c r="D44" s="92"/>
      <c r="E44" s="92">
        <f t="shared" si="1"/>
        <v>0</v>
      </c>
      <c r="F44" s="92"/>
      <c r="G44" s="92"/>
      <c r="H44" s="187"/>
      <c r="I44" s="99">
        <v>0</v>
      </c>
      <c r="J44" s="187"/>
      <c r="K44" s="187"/>
      <c r="L44" s="187"/>
      <c r="M44" s="187"/>
      <c r="N44" s="187"/>
    </row>
    <row r="45" spans="1:15" x14ac:dyDescent="0.25">
      <c r="A45" s="169"/>
      <c r="B45" s="137"/>
      <c r="C45" s="188"/>
      <c r="D45" s="92"/>
      <c r="E45" s="92">
        <f t="shared" si="1"/>
        <v>0</v>
      </c>
      <c r="F45" s="92"/>
      <c r="G45" s="92"/>
      <c r="H45" s="187"/>
      <c r="I45" s="99">
        <v>0</v>
      </c>
      <c r="J45" s="187"/>
      <c r="K45" s="187"/>
      <c r="L45" s="187"/>
      <c r="M45" s="187"/>
      <c r="N45" s="187"/>
    </row>
    <row r="46" spans="1:15" x14ac:dyDescent="0.25">
      <c r="A46" s="169"/>
      <c r="B46" s="137"/>
      <c r="C46" s="188"/>
      <c r="D46" s="187"/>
      <c r="E46" s="92">
        <f t="shared" si="1"/>
        <v>0</v>
      </c>
      <c r="F46" s="187"/>
      <c r="G46" s="187"/>
      <c r="H46" s="187"/>
      <c r="I46" s="99">
        <v>0</v>
      </c>
      <c r="J46" s="187"/>
      <c r="K46" s="187"/>
      <c r="L46" s="187"/>
      <c r="M46" s="187"/>
      <c r="N46" s="187"/>
    </row>
    <row r="47" spans="1:15" x14ac:dyDescent="0.25">
      <c r="A47" s="189"/>
      <c r="B47" s="137"/>
      <c r="C47" s="188"/>
      <c r="D47" s="187"/>
      <c r="E47" s="92">
        <f t="shared" si="1"/>
        <v>0</v>
      </c>
      <c r="F47" s="187"/>
      <c r="G47" s="187"/>
      <c r="H47" s="187"/>
      <c r="I47" s="99">
        <v>0</v>
      </c>
      <c r="J47" s="187"/>
      <c r="K47" s="187"/>
      <c r="L47" s="187"/>
      <c r="M47" s="187"/>
      <c r="N47" s="187"/>
    </row>
    <row r="48" spans="1:15" ht="18.75" thickBot="1" x14ac:dyDescent="0.3">
      <c r="A48" s="186"/>
      <c r="B48" s="137"/>
      <c r="C48" s="185"/>
      <c r="D48" s="184"/>
      <c r="E48" s="92">
        <f t="shared" si="1"/>
        <v>0</v>
      </c>
      <c r="F48" s="184"/>
      <c r="G48" s="184"/>
      <c r="H48" s="184"/>
      <c r="I48" s="91">
        <v>0</v>
      </c>
      <c r="J48" s="184"/>
      <c r="K48" s="184"/>
      <c r="L48" s="184"/>
      <c r="M48" s="184"/>
      <c r="N48" s="184"/>
    </row>
    <row r="49" spans="1:16" ht="18.75" thickBot="1" x14ac:dyDescent="0.3">
      <c r="A49" s="83" t="s">
        <v>22</v>
      </c>
      <c r="B49" s="82"/>
      <c r="C49" s="81">
        <f t="shared" ref="C49:N49" si="2">SUM(C28:C48)</f>
        <v>0</v>
      </c>
      <c r="D49" s="81">
        <f t="shared" si="2"/>
        <v>0</v>
      </c>
      <c r="E49" s="81">
        <f t="shared" si="2"/>
        <v>0</v>
      </c>
      <c r="F49" s="81">
        <f t="shared" si="2"/>
        <v>0</v>
      </c>
      <c r="G49" s="81">
        <f t="shared" si="2"/>
        <v>0</v>
      </c>
      <c r="H49" s="81">
        <f t="shared" si="2"/>
        <v>0</v>
      </c>
      <c r="I49" s="81">
        <f t="shared" si="2"/>
        <v>0</v>
      </c>
      <c r="J49" s="81">
        <f t="shared" si="2"/>
        <v>0</v>
      </c>
      <c r="K49" s="81">
        <f t="shared" si="2"/>
        <v>0</v>
      </c>
      <c r="L49" s="81">
        <f t="shared" si="2"/>
        <v>0</v>
      </c>
      <c r="M49" s="81">
        <f t="shared" si="2"/>
        <v>0</v>
      </c>
      <c r="N49" s="81">
        <f t="shared" si="2"/>
        <v>0</v>
      </c>
      <c r="O49" s="34"/>
    </row>
    <row r="50" spans="1:16" s="85" customFormat="1" ht="6.75" customHeight="1" thickBot="1" x14ac:dyDescent="0.3">
      <c r="A50" s="131"/>
      <c r="B50" s="130"/>
      <c r="C50" s="62"/>
      <c r="D50" s="62"/>
      <c r="E50" s="62"/>
      <c r="F50" s="62"/>
      <c r="G50" s="62"/>
      <c r="H50" s="62"/>
      <c r="I50" s="62"/>
      <c r="J50" s="127"/>
      <c r="K50" s="62"/>
      <c r="L50" s="129"/>
      <c r="M50" s="128"/>
      <c r="N50" s="127"/>
      <c r="P50" s="84"/>
    </row>
    <row r="51" spans="1:16" ht="18.75" thickBot="1" x14ac:dyDescent="0.3">
      <c r="A51" s="126" t="s">
        <v>21</v>
      </c>
      <c r="B51" s="125"/>
      <c r="C51" s="183"/>
      <c r="D51" s="181"/>
      <c r="E51" s="158"/>
      <c r="F51" s="182"/>
      <c r="G51" s="181"/>
      <c r="H51" s="181"/>
      <c r="I51" s="157"/>
      <c r="J51" s="157"/>
      <c r="K51" s="121"/>
      <c r="L51" s="120"/>
      <c r="M51" s="119"/>
      <c r="N51" s="170"/>
    </row>
    <row r="52" spans="1:16" x14ac:dyDescent="0.25">
      <c r="A52" s="180"/>
      <c r="B52" s="153"/>
      <c r="C52" s="179"/>
      <c r="D52" s="179"/>
      <c r="E52" s="92">
        <f>C52-D52</f>
        <v>0</v>
      </c>
      <c r="F52" s="179"/>
      <c r="G52" s="179"/>
      <c r="H52" s="179"/>
      <c r="I52" s="99">
        <v>0</v>
      </c>
      <c r="J52" s="179"/>
      <c r="K52" s="179"/>
      <c r="L52" s="179"/>
      <c r="M52" s="179"/>
      <c r="N52" s="179"/>
    </row>
    <row r="53" spans="1:16" x14ac:dyDescent="0.25">
      <c r="A53" s="145"/>
      <c r="B53" s="144"/>
      <c r="C53" s="178"/>
      <c r="D53" s="178"/>
      <c r="E53" s="92">
        <f>C53-D53</f>
        <v>0</v>
      </c>
      <c r="F53" s="178"/>
      <c r="G53" s="178"/>
      <c r="H53" s="178"/>
      <c r="I53" s="99">
        <v>0</v>
      </c>
      <c r="J53" s="178"/>
      <c r="K53" s="178"/>
      <c r="L53" s="178"/>
      <c r="M53" s="178"/>
      <c r="N53" s="178"/>
    </row>
    <row r="54" spans="1:16" x14ac:dyDescent="0.25">
      <c r="A54" s="145"/>
      <c r="B54" s="144"/>
      <c r="C54" s="178"/>
      <c r="D54" s="178"/>
      <c r="E54" s="92">
        <f>C54-D54</f>
        <v>0</v>
      </c>
      <c r="F54" s="178"/>
      <c r="G54" s="178"/>
      <c r="H54" s="178"/>
      <c r="I54" s="99">
        <v>0</v>
      </c>
      <c r="J54" s="178"/>
      <c r="K54" s="178"/>
      <c r="L54" s="178"/>
      <c r="M54" s="178"/>
      <c r="N54" s="178"/>
    </row>
    <row r="55" spans="1:16" x14ac:dyDescent="0.25">
      <c r="A55" s="145"/>
      <c r="B55" s="144"/>
      <c r="C55" s="178"/>
      <c r="D55" s="178"/>
      <c r="E55" s="92">
        <f>C55-D55</f>
        <v>0</v>
      </c>
      <c r="F55" s="178"/>
      <c r="G55" s="178"/>
      <c r="H55" s="178"/>
      <c r="I55" s="99">
        <v>0</v>
      </c>
      <c r="J55" s="178"/>
      <c r="K55" s="178"/>
      <c r="L55" s="178"/>
      <c r="M55" s="178"/>
      <c r="N55" s="178"/>
    </row>
    <row r="56" spans="1:16" ht="18.75" thickBot="1" x14ac:dyDescent="0.3">
      <c r="A56" s="177"/>
      <c r="B56" s="176"/>
      <c r="C56" s="175"/>
      <c r="D56" s="175"/>
      <c r="E56" s="92">
        <f>C56-D56</f>
        <v>0</v>
      </c>
      <c r="F56" s="175"/>
      <c r="G56" s="175"/>
      <c r="H56" s="175"/>
      <c r="I56" s="99">
        <v>0</v>
      </c>
      <c r="J56" s="136"/>
      <c r="K56" s="174"/>
      <c r="L56" s="173"/>
      <c r="M56" s="133"/>
      <c r="N56" s="161"/>
    </row>
    <row r="57" spans="1:16" ht="19.5" customHeight="1" thickBot="1" x14ac:dyDescent="0.3">
      <c r="A57" s="83" t="s">
        <v>20</v>
      </c>
      <c r="B57" s="172"/>
      <c r="C57" s="81">
        <f t="shared" ref="C57:N57" si="3">SUM(C53:C56)</f>
        <v>0</v>
      </c>
      <c r="D57" s="81">
        <f t="shared" si="3"/>
        <v>0</v>
      </c>
      <c r="E57" s="81">
        <f t="shared" si="3"/>
        <v>0</v>
      </c>
      <c r="F57" s="81">
        <f t="shared" si="3"/>
        <v>0</v>
      </c>
      <c r="G57" s="81">
        <f t="shared" si="3"/>
        <v>0</v>
      </c>
      <c r="H57" s="81">
        <f t="shared" si="3"/>
        <v>0</v>
      </c>
      <c r="I57" s="81">
        <f t="shared" si="3"/>
        <v>0</v>
      </c>
      <c r="J57" s="81">
        <f t="shared" si="3"/>
        <v>0</v>
      </c>
      <c r="K57" s="81">
        <f t="shared" si="3"/>
        <v>0</v>
      </c>
      <c r="L57" s="81">
        <f t="shared" si="3"/>
        <v>0</v>
      </c>
      <c r="M57" s="81">
        <f t="shared" si="3"/>
        <v>0</v>
      </c>
      <c r="N57" s="81">
        <f t="shared" si="3"/>
        <v>0</v>
      </c>
      <c r="P57" s="171"/>
    </row>
    <row r="58" spans="1:16" s="85" customFormat="1" ht="9.75" customHeight="1" thickBot="1" x14ac:dyDescent="0.3">
      <c r="A58" s="131"/>
      <c r="B58" s="130"/>
      <c r="C58" s="62"/>
      <c r="D58" s="62"/>
      <c r="E58" s="62"/>
      <c r="F58" s="62"/>
      <c r="G58" s="62"/>
      <c r="H58" s="62"/>
      <c r="I58" s="62"/>
      <c r="J58" s="127"/>
      <c r="K58" s="62"/>
      <c r="L58" s="129"/>
      <c r="M58" s="128"/>
      <c r="N58" s="127"/>
      <c r="P58" s="84"/>
    </row>
    <row r="59" spans="1:16" ht="18.75" thickBot="1" x14ac:dyDescent="0.3">
      <c r="A59" s="126" t="s">
        <v>19</v>
      </c>
      <c r="B59" s="125"/>
      <c r="C59" s="124"/>
      <c r="D59" s="123"/>
      <c r="E59" s="123"/>
      <c r="F59" s="124"/>
      <c r="G59" s="123"/>
      <c r="H59" s="123"/>
      <c r="I59" s="123"/>
      <c r="J59" s="122"/>
      <c r="K59" s="121"/>
      <c r="L59" s="120"/>
      <c r="M59" s="119"/>
      <c r="N59" s="170"/>
    </row>
    <row r="60" spans="1:16" x14ac:dyDescent="0.25">
      <c r="A60" s="169"/>
      <c r="B60" s="153"/>
      <c r="C60" s="109"/>
      <c r="D60" s="143"/>
      <c r="E60" s="92">
        <f t="shared" ref="E60:E74" si="4">C60-D60</f>
        <v>0</v>
      </c>
      <c r="F60" s="143"/>
      <c r="G60" s="143"/>
      <c r="H60" s="143"/>
      <c r="I60" s="99">
        <v>0</v>
      </c>
      <c r="J60" s="143"/>
      <c r="K60" s="168"/>
      <c r="L60" s="149"/>
      <c r="M60" s="148"/>
      <c r="N60" s="143"/>
    </row>
    <row r="61" spans="1:16" x14ac:dyDescent="0.25">
      <c r="A61" s="164"/>
      <c r="B61" s="116"/>
      <c r="C61" s="107"/>
      <c r="D61" s="95"/>
      <c r="E61" s="92">
        <f t="shared" si="4"/>
        <v>0</v>
      </c>
      <c r="F61" s="95"/>
      <c r="G61" s="95"/>
      <c r="H61" s="95"/>
      <c r="I61" s="99">
        <v>0</v>
      </c>
      <c r="J61" s="95"/>
      <c r="K61" s="105"/>
      <c r="L61" s="97"/>
      <c r="M61" s="166"/>
      <c r="N61" s="95"/>
    </row>
    <row r="62" spans="1:16" x14ac:dyDescent="0.25">
      <c r="A62" s="167"/>
      <c r="B62" s="111"/>
      <c r="C62" s="107"/>
      <c r="D62" s="95"/>
      <c r="E62" s="92">
        <f t="shared" si="4"/>
        <v>0</v>
      </c>
      <c r="F62" s="95"/>
      <c r="G62" s="95"/>
      <c r="H62" s="95"/>
      <c r="I62" s="99">
        <v>0</v>
      </c>
      <c r="J62" s="95"/>
      <c r="K62" s="105"/>
      <c r="L62" s="97"/>
      <c r="M62" s="166"/>
      <c r="N62" s="95"/>
    </row>
    <row r="63" spans="1:16" x14ac:dyDescent="0.25">
      <c r="A63" s="167"/>
      <c r="B63" s="111"/>
      <c r="C63" s="107"/>
      <c r="D63" s="95"/>
      <c r="E63" s="92">
        <f t="shared" si="4"/>
        <v>0</v>
      </c>
      <c r="F63" s="95"/>
      <c r="G63" s="95"/>
      <c r="H63" s="95"/>
      <c r="I63" s="99">
        <v>0</v>
      </c>
      <c r="J63" s="95"/>
      <c r="K63" s="105"/>
      <c r="L63" s="97"/>
      <c r="M63" s="166"/>
      <c r="N63" s="95"/>
    </row>
    <row r="64" spans="1:16" x14ac:dyDescent="0.25">
      <c r="A64" s="167"/>
      <c r="B64" s="111"/>
      <c r="C64" s="107"/>
      <c r="D64" s="95"/>
      <c r="E64" s="92">
        <f t="shared" si="4"/>
        <v>0</v>
      </c>
      <c r="F64" s="95"/>
      <c r="G64" s="95"/>
      <c r="H64" s="95"/>
      <c r="I64" s="99">
        <v>0</v>
      </c>
      <c r="J64" s="95"/>
      <c r="K64" s="105"/>
      <c r="L64" s="97"/>
      <c r="M64" s="166"/>
      <c r="N64" s="95"/>
    </row>
    <row r="65" spans="1:16" ht="19.5" customHeight="1" x14ac:dyDescent="0.25">
      <c r="A65" s="167"/>
      <c r="B65" s="111"/>
      <c r="C65" s="107"/>
      <c r="D65" s="95"/>
      <c r="E65" s="92">
        <f t="shared" si="4"/>
        <v>0</v>
      </c>
      <c r="F65" s="95"/>
      <c r="G65" s="95"/>
      <c r="H65" s="95"/>
      <c r="I65" s="99">
        <v>0</v>
      </c>
      <c r="J65" s="95"/>
      <c r="K65" s="105"/>
      <c r="L65" s="97"/>
      <c r="M65" s="166"/>
      <c r="N65" s="95"/>
    </row>
    <row r="66" spans="1:16" ht="19.5" customHeight="1" x14ac:dyDescent="0.25">
      <c r="A66" s="167"/>
      <c r="B66" s="111"/>
      <c r="C66" s="107"/>
      <c r="D66" s="95"/>
      <c r="E66" s="92">
        <f t="shared" si="4"/>
        <v>0</v>
      </c>
      <c r="F66" s="95"/>
      <c r="G66" s="95"/>
      <c r="H66" s="95"/>
      <c r="I66" s="99">
        <v>0</v>
      </c>
      <c r="J66" s="95"/>
      <c r="K66" s="105"/>
      <c r="L66" s="97"/>
      <c r="M66" s="166"/>
      <c r="N66" s="95"/>
    </row>
    <row r="67" spans="1:16" ht="19.5" customHeight="1" x14ac:dyDescent="0.25">
      <c r="A67" s="167"/>
      <c r="B67" s="111"/>
      <c r="C67" s="107"/>
      <c r="D67" s="95"/>
      <c r="E67" s="92">
        <f t="shared" si="4"/>
        <v>0</v>
      </c>
      <c r="F67" s="95"/>
      <c r="G67" s="95"/>
      <c r="H67" s="95"/>
      <c r="I67" s="99">
        <v>0</v>
      </c>
      <c r="J67" s="95"/>
      <c r="K67" s="105"/>
      <c r="L67" s="97"/>
      <c r="M67" s="166"/>
      <c r="N67" s="95"/>
    </row>
    <row r="68" spans="1:16" ht="19.5" customHeight="1" x14ac:dyDescent="0.25">
      <c r="A68" s="167"/>
      <c r="B68" s="111"/>
      <c r="C68" s="107"/>
      <c r="D68" s="95"/>
      <c r="E68" s="92">
        <f t="shared" si="4"/>
        <v>0</v>
      </c>
      <c r="F68" s="95"/>
      <c r="G68" s="95"/>
      <c r="H68" s="95"/>
      <c r="I68" s="99">
        <v>0</v>
      </c>
      <c r="J68" s="95"/>
      <c r="K68" s="105"/>
      <c r="L68" s="97"/>
      <c r="M68" s="166"/>
      <c r="N68" s="95"/>
    </row>
    <row r="69" spans="1:16" ht="19.5" customHeight="1" x14ac:dyDescent="0.25">
      <c r="A69" s="167"/>
      <c r="B69" s="111"/>
      <c r="C69" s="107"/>
      <c r="D69" s="95"/>
      <c r="E69" s="92">
        <f t="shared" si="4"/>
        <v>0</v>
      </c>
      <c r="F69" s="95"/>
      <c r="G69" s="95"/>
      <c r="H69" s="95"/>
      <c r="I69" s="99">
        <v>0</v>
      </c>
      <c r="J69" s="95"/>
      <c r="K69" s="105"/>
      <c r="L69" s="97"/>
      <c r="M69" s="166"/>
      <c r="N69" s="95"/>
    </row>
    <row r="70" spans="1:16" ht="19.5" customHeight="1" x14ac:dyDescent="0.25">
      <c r="A70" s="103"/>
      <c r="B70" s="111"/>
      <c r="C70" s="107"/>
      <c r="D70" s="95"/>
      <c r="E70" s="92">
        <f t="shared" si="4"/>
        <v>0</v>
      </c>
      <c r="F70" s="95"/>
      <c r="G70" s="95"/>
      <c r="H70" s="95"/>
      <c r="I70" s="99">
        <v>0</v>
      </c>
      <c r="J70" s="95"/>
      <c r="K70" s="105"/>
      <c r="L70" s="97"/>
      <c r="M70" s="96"/>
      <c r="N70" s="95"/>
    </row>
    <row r="71" spans="1:16" ht="19.5" customHeight="1" x14ac:dyDescent="0.25">
      <c r="A71" s="164"/>
      <c r="B71" s="111"/>
      <c r="C71" s="109"/>
      <c r="D71" s="95"/>
      <c r="E71" s="92">
        <f t="shared" si="4"/>
        <v>0</v>
      </c>
      <c r="F71" s="95"/>
      <c r="G71" s="95"/>
      <c r="H71" s="95"/>
      <c r="I71" s="99">
        <v>0</v>
      </c>
      <c r="J71" s="95"/>
      <c r="K71" s="105"/>
      <c r="L71" s="97"/>
      <c r="M71" s="96"/>
      <c r="N71" s="95"/>
    </row>
    <row r="72" spans="1:16" x14ac:dyDescent="0.25">
      <c r="A72" s="164"/>
      <c r="B72" s="111"/>
      <c r="C72" s="165"/>
      <c r="D72" s="95"/>
      <c r="E72" s="92">
        <f t="shared" si="4"/>
        <v>0</v>
      </c>
      <c r="F72" s="95"/>
      <c r="G72" s="95"/>
      <c r="H72" s="95"/>
      <c r="I72" s="99">
        <v>0</v>
      </c>
      <c r="J72" s="95"/>
      <c r="K72" s="105"/>
      <c r="L72" s="97"/>
      <c r="M72" s="96"/>
      <c r="N72" s="95"/>
    </row>
    <row r="73" spans="1:16" x14ac:dyDescent="0.25">
      <c r="A73" s="164"/>
      <c r="B73" s="93"/>
      <c r="C73" s="95"/>
      <c r="D73" s="95"/>
      <c r="E73" s="92">
        <f t="shared" si="4"/>
        <v>0</v>
      </c>
      <c r="F73" s="95"/>
      <c r="G73" s="95"/>
      <c r="H73" s="95"/>
      <c r="I73" s="99">
        <v>0</v>
      </c>
      <c r="J73" s="86"/>
      <c r="K73" s="89"/>
      <c r="L73" s="163"/>
      <c r="M73" s="96"/>
      <c r="N73" s="95"/>
    </row>
    <row r="74" spans="1:16" ht="18.75" thickBot="1" x14ac:dyDescent="0.3">
      <c r="A74" s="94"/>
      <c r="B74" s="93"/>
      <c r="C74" s="162"/>
      <c r="D74" s="161"/>
      <c r="E74" s="92">
        <f t="shared" si="4"/>
        <v>0</v>
      </c>
      <c r="F74" s="161"/>
      <c r="G74" s="161"/>
      <c r="H74" s="161"/>
      <c r="I74" s="99">
        <v>0</v>
      </c>
      <c r="J74" s="161"/>
      <c r="K74" s="89"/>
      <c r="L74" s="88"/>
      <c r="M74" s="87"/>
      <c r="N74" s="161"/>
    </row>
    <row r="75" spans="1:16" ht="18.75" thickBot="1" x14ac:dyDescent="0.3">
      <c r="A75" s="83" t="s">
        <v>18</v>
      </c>
      <c r="B75" s="82"/>
      <c r="C75" s="160">
        <f t="shared" ref="C75:N75" si="5">SUM(C60:C74)</f>
        <v>0</v>
      </c>
      <c r="D75" s="160">
        <f t="shared" si="5"/>
        <v>0</v>
      </c>
      <c r="E75" s="160">
        <f t="shared" si="5"/>
        <v>0</v>
      </c>
      <c r="F75" s="160">
        <f t="shared" si="5"/>
        <v>0</v>
      </c>
      <c r="G75" s="160">
        <f t="shared" si="5"/>
        <v>0</v>
      </c>
      <c r="H75" s="160">
        <f t="shared" si="5"/>
        <v>0</v>
      </c>
      <c r="I75" s="160">
        <f t="shared" si="5"/>
        <v>0</v>
      </c>
      <c r="J75" s="160">
        <f t="shared" si="5"/>
        <v>0</v>
      </c>
      <c r="K75" s="160">
        <f t="shared" si="5"/>
        <v>0</v>
      </c>
      <c r="L75" s="160">
        <f t="shared" si="5"/>
        <v>0</v>
      </c>
      <c r="M75" s="160">
        <f t="shared" si="5"/>
        <v>0</v>
      </c>
      <c r="N75" s="160">
        <f t="shared" si="5"/>
        <v>0</v>
      </c>
    </row>
    <row r="76" spans="1:16" s="85" customFormat="1" ht="9" customHeight="1" thickBot="1" x14ac:dyDescent="0.3">
      <c r="A76" s="131"/>
      <c r="B76" s="130"/>
      <c r="C76" s="62"/>
      <c r="D76" s="62"/>
      <c r="E76" s="62"/>
      <c r="F76" s="62"/>
      <c r="G76" s="62"/>
      <c r="H76" s="62"/>
      <c r="I76" s="62"/>
      <c r="J76" s="127"/>
      <c r="K76" s="62"/>
      <c r="L76" s="129"/>
      <c r="M76" s="128"/>
      <c r="N76" s="127"/>
      <c r="P76" s="84"/>
    </row>
    <row r="77" spans="1:16" ht="18.75" thickBot="1" x14ac:dyDescent="0.3">
      <c r="A77" s="126" t="s">
        <v>17</v>
      </c>
      <c r="B77" s="125"/>
      <c r="C77" s="159"/>
      <c r="D77" s="123"/>
      <c r="E77" s="158"/>
      <c r="F77" s="157"/>
      <c r="G77" s="157"/>
      <c r="H77" s="157"/>
      <c r="I77" s="157"/>
      <c r="J77" s="157"/>
      <c r="K77" s="156"/>
      <c r="L77" s="155"/>
      <c r="M77" s="119"/>
      <c r="N77" s="118"/>
    </row>
    <row r="78" spans="1:16" x14ac:dyDescent="0.25">
      <c r="A78" s="154"/>
      <c r="B78" s="153"/>
      <c r="C78" s="152"/>
      <c r="D78" s="151"/>
      <c r="E78" s="92">
        <f>C78-D78</f>
        <v>0</v>
      </c>
      <c r="F78" s="112"/>
      <c r="G78" s="147"/>
      <c r="H78" s="147"/>
      <c r="I78" s="99">
        <v>0</v>
      </c>
      <c r="J78" s="147"/>
      <c r="K78" s="150"/>
      <c r="L78" s="149"/>
      <c r="M78" s="148"/>
      <c r="N78" s="147"/>
    </row>
    <row r="79" spans="1:16" x14ac:dyDescent="0.25">
      <c r="A79" s="146"/>
      <c r="B79" s="144"/>
      <c r="C79" s="143"/>
      <c r="D79" s="143"/>
      <c r="E79" s="92">
        <f>C79-D79</f>
        <v>0</v>
      </c>
      <c r="F79" s="143"/>
      <c r="G79" s="143"/>
      <c r="H79" s="143"/>
      <c r="I79" s="99">
        <v>0</v>
      </c>
      <c r="J79" s="139"/>
      <c r="K79" s="142"/>
      <c r="L79" s="141"/>
      <c r="M79" s="140"/>
      <c r="N79" s="139"/>
    </row>
    <row r="80" spans="1:16" x14ac:dyDescent="0.25">
      <c r="A80" s="145"/>
      <c r="B80" s="144"/>
      <c r="C80" s="143"/>
      <c r="D80" s="143"/>
      <c r="E80" s="92">
        <f>C80-D80</f>
        <v>0</v>
      </c>
      <c r="F80" s="143"/>
      <c r="G80" s="143"/>
      <c r="H80" s="143"/>
      <c r="I80" s="99">
        <v>0</v>
      </c>
      <c r="J80" s="139"/>
      <c r="K80" s="142"/>
      <c r="L80" s="141"/>
      <c r="M80" s="140"/>
      <c r="N80" s="139"/>
    </row>
    <row r="81" spans="1:16" ht="18.75" thickBot="1" x14ac:dyDescent="0.3">
      <c r="A81" s="138"/>
      <c r="B81" s="137"/>
      <c r="C81" s="86"/>
      <c r="D81" s="136"/>
      <c r="E81" s="92">
        <f>C81-D81</f>
        <v>0</v>
      </c>
      <c r="F81" s="86"/>
      <c r="G81" s="136"/>
      <c r="H81" s="136"/>
      <c r="I81" s="99">
        <v>0</v>
      </c>
      <c r="J81" s="132"/>
      <c r="K81" s="135"/>
      <c r="L81" s="134"/>
      <c r="M81" s="133"/>
      <c r="N81" s="132"/>
    </row>
    <row r="82" spans="1:16" ht="18.75" thickBot="1" x14ac:dyDescent="0.3">
      <c r="A82" s="83" t="s">
        <v>16</v>
      </c>
      <c r="B82" s="82"/>
      <c r="C82" s="81">
        <f t="shared" ref="C82:N82" si="6">SUM(C78:C81)</f>
        <v>0</v>
      </c>
      <c r="D82" s="81">
        <f t="shared" si="6"/>
        <v>0</v>
      </c>
      <c r="E82" s="81">
        <f t="shared" si="6"/>
        <v>0</v>
      </c>
      <c r="F82" s="81">
        <f t="shared" si="6"/>
        <v>0</v>
      </c>
      <c r="G82" s="81">
        <f t="shared" si="6"/>
        <v>0</v>
      </c>
      <c r="H82" s="81">
        <f t="shared" si="6"/>
        <v>0</v>
      </c>
      <c r="I82" s="81">
        <f t="shared" si="6"/>
        <v>0</v>
      </c>
      <c r="J82" s="81">
        <f t="shared" si="6"/>
        <v>0</v>
      </c>
      <c r="K82" s="81">
        <f t="shared" si="6"/>
        <v>0</v>
      </c>
      <c r="L82" s="81">
        <f t="shared" si="6"/>
        <v>0</v>
      </c>
      <c r="M82" s="81">
        <f t="shared" si="6"/>
        <v>0</v>
      </c>
      <c r="N82" s="81">
        <f t="shared" si="6"/>
        <v>0</v>
      </c>
    </row>
    <row r="83" spans="1:16" s="85" customFormat="1" ht="9" customHeight="1" thickBot="1" x14ac:dyDescent="0.3">
      <c r="A83" s="131"/>
      <c r="B83" s="130"/>
      <c r="C83" s="62"/>
      <c r="D83" s="62"/>
      <c r="E83" s="62"/>
      <c r="F83" s="62"/>
      <c r="G83" s="62"/>
      <c r="H83" s="62"/>
      <c r="I83" s="62"/>
      <c r="J83" s="127"/>
      <c r="K83" s="62"/>
      <c r="L83" s="129"/>
      <c r="M83" s="128"/>
      <c r="N83" s="127"/>
      <c r="P83" s="84"/>
    </row>
    <row r="84" spans="1:16" ht="18.75" thickBot="1" x14ac:dyDescent="0.3">
      <c r="A84" s="126" t="s">
        <v>15</v>
      </c>
      <c r="B84" s="125"/>
      <c r="C84" s="124"/>
      <c r="D84" s="123"/>
      <c r="E84" s="123"/>
      <c r="F84" s="124"/>
      <c r="G84" s="123"/>
      <c r="H84" s="123"/>
      <c r="I84" s="123"/>
      <c r="J84" s="122"/>
      <c r="K84" s="121"/>
      <c r="L84" s="120"/>
      <c r="M84" s="119"/>
      <c r="N84" s="118"/>
    </row>
    <row r="85" spans="1:16" x14ac:dyDescent="0.25">
      <c r="A85" s="117"/>
      <c r="B85" s="116"/>
      <c r="C85" s="95"/>
      <c r="D85" s="95"/>
      <c r="E85" s="92">
        <f t="shared" ref="E85:E96" si="7">C85-D85</f>
        <v>0</v>
      </c>
      <c r="F85" s="95"/>
      <c r="G85" s="95"/>
      <c r="H85" s="95"/>
      <c r="I85" s="99">
        <v>0</v>
      </c>
      <c r="J85" s="106"/>
      <c r="K85" s="115"/>
      <c r="L85" s="114"/>
      <c r="M85" s="113"/>
      <c r="N85" s="112"/>
      <c r="O85" s="85"/>
      <c r="P85" s="84"/>
    </row>
    <row r="86" spans="1:16" x14ac:dyDescent="0.25">
      <c r="A86" s="110"/>
      <c r="B86" s="111"/>
      <c r="C86" s="107"/>
      <c r="D86" s="107"/>
      <c r="E86" s="92">
        <f t="shared" si="7"/>
        <v>0</v>
      </c>
      <c r="F86" s="95"/>
      <c r="G86" s="107"/>
      <c r="H86" s="95"/>
      <c r="I86" s="99">
        <v>0</v>
      </c>
      <c r="J86" s="106"/>
      <c r="K86" s="105"/>
      <c r="L86" s="97"/>
      <c r="M86" s="96"/>
      <c r="N86" s="108"/>
      <c r="O86" s="85"/>
      <c r="P86" s="84"/>
    </row>
    <row r="87" spans="1:16" x14ac:dyDescent="0.25">
      <c r="A87" s="110"/>
      <c r="B87" s="93"/>
      <c r="C87" s="109"/>
      <c r="D87" s="109"/>
      <c r="E87" s="92">
        <f t="shared" si="7"/>
        <v>0</v>
      </c>
      <c r="F87" s="95"/>
      <c r="G87" s="109"/>
      <c r="H87" s="95"/>
      <c r="I87" s="99">
        <v>0</v>
      </c>
      <c r="J87" s="106"/>
      <c r="K87" s="105"/>
      <c r="L87" s="97"/>
      <c r="M87" s="96"/>
      <c r="N87" s="108"/>
      <c r="O87" s="85"/>
      <c r="P87" s="84"/>
    </row>
    <row r="88" spans="1:16" x14ac:dyDescent="0.25">
      <c r="A88" s="110"/>
      <c r="B88" s="93"/>
      <c r="C88" s="109"/>
      <c r="D88" s="109"/>
      <c r="E88" s="92">
        <f t="shared" si="7"/>
        <v>0</v>
      </c>
      <c r="F88" s="95"/>
      <c r="G88" s="109"/>
      <c r="H88" s="95"/>
      <c r="I88" s="99">
        <v>0</v>
      </c>
      <c r="J88" s="108"/>
      <c r="K88" s="105"/>
      <c r="L88" s="97"/>
      <c r="M88" s="96"/>
      <c r="N88" s="108"/>
      <c r="O88" s="85"/>
      <c r="P88" s="84"/>
    </row>
    <row r="89" spans="1:16" x14ac:dyDescent="0.25">
      <c r="A89" s="103"/>
      <c r="B89" s="93"/>
      <c r="C89" s="107"/>
      <c r="D89" s="107"/>
      <c r="E89" s="92">
        <f t="shared" si="7"/>
        <v>0</v>
      </c>
      <c r="F89" s="95"/>
      <c r="G89" s="107"/>
      <c r="H89" s="95"/>
      <c r="I89" s="99">
        <v>0</v>
      </c>
      <c r="J89" s="106"/>
      <c r="K89" s="105"/>
      <c r="L89" s="97"/>
      <c r="M89" s="96"/>
      <c r="N89" s="95"/>
      <c r="O89" s="85"/>
      <c r="P89" s="84"/>
    </row>
    <row r="90" spans="1:16" x14ac:dyDescent="0.25">
      <c r="A90" s="104"/>
      <c r="B90" s="93"/>
      <c r="C90" s="95"/>
      <c r="D90" s="95"/>
      <c r="E90" s="92">
        <f t="shared" si="7"/>
        <v>0</v>
      </c>
      <c r="F90" s="95"/>
      <c r="G90" s="95"/>
      <c r="H90" s="95"/>
      <c r="I90" s="99">
        <v>0</v>
      </c>
      <c r="J90" s="101"/>
      <c r="K90" s="89"/>
      <c r="L90" s="97"/>
      <c r="M90" s="96"/>
      <c r="N90" s="95"/>
      <c r="O90" s="85"/>
      <c r="P90" s="84"/>
    </row>
    <row r="91" spans="1:16" x14ac:dyDescent="0.25">
      <c r="A91" s="103"/>
      <c r="B91" s="93"/>
      <c r="C91" s="95"/>
      <c r="D91" s="95"/>
      <c r="E91" s="92">
        <f t="shared" si="7"/>
        <v>0</v>
      </c>
      <c r="F91" s="95"/>
      <c r="G91" s="95"/>
      <c r="H91" s="95"/>
      <c r="I91" s="99">
        <v>0</v>
      </c>
      <c r="J91" s="101"/>
      <c r="K91" s="89"/>
      <c r="L91" s="97"/>
      <c r="M91" s="96"/>
      <c r="N91" s="95"/>
      <c r="O91" s="85"/>
      <c r="P91" s="84"/>
    </row>
    <row r="92" spans="1:16" x14ac:dyDescent="0.25">
      <c r="A92" s="102"/>
      <c r="B92" s="93"/>
      <c r="C92" s="95"/>
      <c r="D92" s="95"/>
      <c r="E92" s="92">
        <f t="shared" si="7"/>
        <v>0</v>
      </c>
      <c r="F92" s="95"/>
      <c r="G92" s="95"/>
      <c r="H92" s="95"/>
      <c r="I92" s="99">
        <v>0</v>
      </c>
      <c r="J92" s="101"/>
      <c r="K92" s="89"/>
      <c r="L92" s="97"/>
      <c r="M92" s="96"/>
      <c r="N92" s="95"/>
      <c r="O92" s="85"/>
      <c r="P92" s="84"/>
    </row>
    <row r="93" spans="1:16" x14ac:dyDescent="0.25">
      <c r="A93" s="94"/>
      <c r="B93" s="93"/>
      <c r="C93" s="95"/>
      <c r="D93" s="95"/>
      <c r="E93" s="92">
        <f t="shared" si="7"/>
        <v>0</v>
      </c>
      <c r="F93" s="95"/>
      <c r="G93" s="95"/>
      <c r="H93" s="95"/>
      <c r="I93" s="99">
        <v>0</v>
      </c>
      <c r="J93" s="101"/>
      <c r="K93" s="89"/>
      <c r="L93" s="97"/>
      <c r="M93" s="96"/>
      <c r="N93" s="95"/>
      <c r="O93" s="85"/>
      <c r="P93" s="84"/>
    </row>
    <row r="94" spans="1:16" x14ac:dyDescent="0.25">
      <c r="A94" s="94"/>
      <c r="B94" s="93"/>
      <c r="C94" s="95"/>
      <c r="D94" s="95"/>
      <c r="E94" s="92">
        <f t="shared" si="7"/>
        <v>0</v>
      </c>
      <c r="F94" s="95"/>
      <c r="G94" s="95"/>
      <c r="H94" s="95"/>
      <c r="I94" s="99">
        <v>0</v>
      </c>
      <c r="J94" s="101"/>
      <c r="K94" s="89"/>
      <c r="L94" s="97"/>
      <c r="M94" s="96"/>
      <c r="N94" s="95"/>
      <c r="O94" s="100"/>
      <c r="P94" s="84"/>
    </row>
    <row r="95" spans="1:16" x14ac:dyDescent="0.25">
      <c r="A95" s="94"/>
      <c r="B95" s="93"/>
      <c r="C95" s="95"/>
      <c r="D95" s="95"/>
      <c r="E95" s="92">
        <f t="shared" si="7"/>
        <v>0</v>
      </c>
      <c r="F95" s="95"/>
      <c r="G95" s="95"/>
      <c r="H95" s="95"/>
      <c r="I95" s="99">
        <v>0</v>
      </c>
      <c r="J95" s="98"/>
      <c r="K95" s="89"/>
      <c r="L95" s="97"/>
      <c r="M95" s="96"/>
      <c r="N95" s="95"/>
      <c r="O95" s="85"/>
      <c r="P95" s="84"/>
    </row>
    <row r="96" spans="1:16" ht="18.75" thickBot="1" x14ac:dyDescent="0.3">
      <c r="A96" s="94"/>
      <c r="B96" s="93"/>
      <c r="C96" s="86"/>
      <c r="D96" s="86"/>
      <c r="E96" s="92">
        <f t="shared" si="7"/>
        <v>0</v>
      </c>
      <c r="F96" s="86"/>
      <c r="G96" s="86"/>
      <c r="H96" s="86"/>
      <c r="I96" s="91">
        <v>0</v>
      </c>
      <c r="J96" s="90"/>
      <c r="K96" s="89"/>
      <c r="L96" s="88"/>
      <c r="M96" s="87"/>
      <c r="N96" s="86"/>
      <c r="O96" s="85"/>
      <c r="P96" s="84"/>
    </row>
    <row r="97" spans="1:16" ht="18.75" thickBot="1" x14ac:dyDescent="0.3">
      <c r="A97" s="83" t="s">
        <v>14</v>
      </c>
      <c r="B97" s="82"/>
      <c r="C97" s="81">
        <f t="shared" ref="C97:N97" si="8">SUM(C85:C96)</f>
        <v>0</v>
      </c>
      <c r="D97" s="81">
        <f t="shared" si="8"/>
        <v>0</v>
      </c>
      <c r="E97" s="81">
        <f t="shared" si="8"/>
        <v>0</v>
      </c>
      <c r="F97" s="81">
        <f t="shared" si="8"/>
        <v>0</v>
      </c>
      <c r="G97" s="81">
        <f t="shared" si="8"/>
        <v>0</v>
      </c>
      <c r="H97" s="81">
        <f t="shared" si="8"/>
        <v>0</v>
      </c>
      <c r="I97" s="81">
        <f t="shared" si="8"/>
        <v>0</v>
      </c>
      <c r="J97" s="81">
        <f t="shared" si="8"/>
        <v>0</v>
      </c>
      <c r="K97" s="81">
        <f t="shared" si="8"/>
        <v>0</v>
      </c>
      <c r="L97" s="81">
        <f t="shared" si="8"/>
        <v>0</v>
      </c>
      <c r="M97" s="81">
        <f t="shared" si="8"/>
        <v>0</v>
      </c>
      <c r="N97" s="80">
        <f t="shared" si="8"/>
        <v>0</v>
      </c>
      <c r="O97" s="79"/>
    </row>
    <row r="98" spans="1:16" ht="18.75" thickBot="1" x14ac:dyDescent="0.3">
      <c r="A98" s="78"/>
      <c r="B98" s="77"/>
      <c r="C98" s="74"/>
      <c r="D98" s="74"/>
      <c r="E98" s="74"/>
      <c r="F98" s="74"/>
      <c r="G98" s="74"/>
      <c r="H98" s="74"/>
      <c r="I98" s="74"/>
      <c r="J98" s="74"/>
      <c r="K98" s="74"/>
      <c r="L98" s="76"/>
      <c r="M98" s="75"/>
      <c r="N98" s="74"/>
    </row>
    <row r="99" spans="1:16" s="1" customFormat="1" ht="24.75" thickTop="1" thickBot="1" x14ac:dyDescent="0.4">
      <c r="A99" s="73" t="s">
        <v>13</v>
      </c>
      <c r="B99" s="73"/>
      <c r="C99" s="69">
        <f t="shared" ref="C99:J99" si="9">SUM(C97+C82+C75+C57+C49+C26)</f>
        <v>0</v>
      </c>
      <c r="D99" s="69">
        <f t="shared" si="9"/>
        <v>0</v>
      </c>
      <c r="E99" s="69">
        <f t="shared" si="9"/>
        <v>0</v>
      </c>
      <c r="F99" s="69">
        <f t="shared" si="9"/>
        <v>0</v>
      </c>
      <c r="G99" s="69">
        <f t="shared" si="9"/>
        <v>0</v>
      </c>
      <c r="H99" s="69">
        <f t="shared" si="9"/>
        <v>0</v>
      </c>
      <c r="I99" s="69">
        <f t="shared" si="9"/>
        <v>0</v>
      </c>
      <c r="J99" s="69">
        <f t="shared" si="9"/>
        <v>0</v>
      </c>
      <c r="K99" s="72" t="e">
        <f>J99/I99</f>
        <v>#DIV/0!</v>
      </c>
      <c r="L99" s="71">
        <f>SUM(L49+L57+L75+L97+L82)</f>
        <v>0</v>
      </c>
      <c r="M99" s="70">
        <f>SUM(M20:M98)</f>
        <v>0</v>
      </c>
      <c r="N99" s="69">
        <f>SUM(N26+N49+N57+N75+N82+N97)</f>
        <v>0</v>
      </c>
      <c r="O99" s="57"/>
      <c r="P99" s="48"/>
    </row>
    <row r="100" spans="1:16" s="1" customFormat="1" ht="23.25" x14ac:dyDescent="0.35">
      <c r="A100" s="68"/>
      <c r="B100" s="67"/>
      <c r="C100" s="64"/>
      <c r="D100" s="64"/>
      <c r="E100" s="64"/>
      <c r="F100" s="64"/>
      <c r="G100" s="64"/>
      <c r="H100" s="64"/>
      <c r="I100" s="64"/>
      <c r="J100" s="64"/>
      <c r="K100" s="64"/>
      <c r="L100" s="66"/>
      <c r="M100" s="65"/>
      <c r="N100" s="64"/>
      <c r="O100" s="57"/>
      <c r="P100" s="48"/>
    </row>
    <row r="101" spans="1:16" s="1" customFormat="1" x14ac:dyDescent="0.25">
      <c r="A101" s="34"/>
      <c r="B101" s="34"/>
      <c r="C101" s="62"/>
      <c r="D101" s="63"/>
      <c r="E101" s="63"/>
      <c r="F101" s="62"/>
      <c r="G101" s="62"/>
      <c r="H101" s="62"/>
      <c r="I101" s="62"/>
      <c r="J101" s="62"/>
      <c r="K101" s="61"/>
      <c r="L101" s="34"/>
      <c r="M101" s="30"/>
      <c r="N101" s="30"/>
      <c r="O101" s="30"/>
      <c r="P101" s="48"/>
    </row>
    <row r="102" spans="1:16" s="1" customFormat="1" ht="18.75" thickBot="1" x14ac:dyDescent="0.3">
      <c r="B102" s="30"/>
      <c r="C102" s="57"/>
      <c r="D102" s="57"/>
      <c r="E102" s="30"/>
      <c r="F102" s="30"/>
      <c r="G102" s="60"/>
      <c r="H102" s="29"/>
      <c r="I102" s="56"/>
      <c r="J102" s="55"/>
      <c r="K102" s="55"/>
      <c r="L102" s="59"/>
      <c r="O102" s="58"/>
      <c r="P102" s="48"/>
    </row>
    <row r="103" spans="1:16" s="1" customFormat="1" ht="22.5" customHeight="1" x14ac:dyDescent="0.25">
      <c r="B103" s="30"/>
      <c r="C103" s="57"/>
      <c r="D103" s="2"/>
      <c r="E103" s="2"/>
      <c r="F103" s="2"/>
      <c r="G103" s="2"/>
      <c r="H103" s="2"/>
      <c r="I103" s="56"/>
      <c r="J103" s="55"/>
      <c r="K103" s="54"/>
      <c r="L103" s="53"/>
      <c r="P103" s="48"/>
    </row>
    <row r="104" spans="1:16" s="1" customFormat="1" x14ac:dyDescent="0.25">
      <c r="B104" s="30"/>
      <c r="C104" s="57"/>
      <c r="D104" s="2"/>
      <c r="E104" s="2"/>
      <c r="F104" s="2"/>
      <c r="G104" s="2"/>
      <c r="H104" s="2"/>
      <c r="I104" s="56"/>
      <c r="J104" s="55"/>
      <c r="K104" s="54"/>
      <c r="L104" s="53"/>
      <c r="P104" s="48"/>
    </row>
    <row r="105" spans="1:16" s="1" customFormat="1" x14ac:dyDescent="0.25">
      <c r="A105" s="2"/>
      <c r="B105" s="34"/>
      <c r="C105" s="49"/>
      <c r="D105" s="2"/>
      <c r="E105" s="2"/>
      <c r="F105" s="2"/>
      <c r="G105" s="2"/>
      <c r="H105" s="2"/>
      <c r="I105" s="2"/>
      <c r="J105" s="30"/>
      <c r="K105" s="30"/>
      <c r="L105" s="52"/>
      <c r="P105" s="48"/>
    </row>
    <row r="106" spans="1:16" s="1" customFormat="1" x14ac:dyDescent="0.25">
      <c r="A106" s="2"/>
      <c r="B106" s="34"/>
      <c r="C106" s="49"/>
      <c r="D106" s="2"/>
      <c r="E106" s="2"/>
      <c r="F106" s="2"/>
      <c r="G106" s="2"/>
      <c r="H106" s="2"/>
      <c r="I106" s="2"/>
      <c r="J106" s="30"/>
      <c r="K106" s="30"/>
      <c r="L106" s="52"/>
      <c r="P106" s="48"/>
    </row>
    <row r="107" spans="1:16" s="1" customFormat="1" x14ac:dyDescent="0.25">
      <c r="A107" s="2"/>
      <c r="B107" s="34"/>
      <c r="C107" s="49"/>
      <c r="D107" s="2"/>
      <c r="E107" s="2"/>
      <c r="F107" s="2"/>
      <c r="G107" s="2"/>
      <c r="H107" s="2"/>
      <c r="I107" s="2"/>
      <c r="J107" s="30"/>
      <c r="K107" s="30"/>
      <c r="L107" s="52"/>
      <c r="P107" s="48"/>
    </row>
    <row r="108" spans="1:16" s="1" customFormat="1" x14ac:dyDescent="0.25">
      <c r="A108" s="2"/>
      <c r="B108" s="34"/>
      <c r="C108" s="49"/>
      <c r="D108" s="2"/>
      <c r="E108" s="2"/>
      <c r="F108" s="2"/>
      <c r="G108" s="2"/>
      <c r="H108" s="2"/>
      <c r="I108" s="2"/>
      <c r="J108" s="30"/>
      <c r="K108" s="30"/>
      <c r="L108" s="52"/>
      <c r="P108" s="48"/>
    </row>
    <row r="109" spans="1:16" s="1" customFormat="1" x14ac:dyDescent="0.25">
      <c r="A109" s="2"/>
      <c r="B109" s="34"/>
      <c r="C109" s="49"/>
      <c r="D109" s="2"/>
      <c r="E109" s="2"/>
      <c r="F109" s="2"/>
      <c r="G109" s="2"/>
      <c r="H109" s="2"/>
      <c r="I109" s="2"/>
      <c r="J109" s="30"/>
      <c r="K109" s="30"/>
      <c r="L109" s="51"/>
      <c r="P109" s="48"/>
    </row>
    <row r="110" spans="1:16" s="1" customFormat="1" x14ac:dyDescent="0.25">
      <c r="A110" s="2"/>
      <c r="B110" s="34"/>
      <c r="C110" s="49"/>
      <c r="D110" s="2"/>
      <c r="E110" s="2"/>
      <c r="F110" s="2"/>
      <c r="G110" s="2"/>
      <c r="H110" s="2"/>
      <c r="I110" s="2"/>
      <c r="J110" s="30"/>
      <c r="K110" s="30"/>
      <c r="L110" s="50"/>
      <c r="P110" s="48"/>
    </row>
    <row r="111" spans="1:16" s="1" customFormat="1" x14ac:dyDescent="0.25">
      <c r="A111" s="2"/>
      <c r="B111" s="34"/>
      <c r="C111" s="49"/>
      <c r="D111" s="2"/>
      <c r="E111" s="2"/>
      <c r="F111" s="2"/>
      <c r="G111" s="2"/>
      <c r="H111" s="2"/>
      <c r="I111" s="2"/>
      <c r="J111" s="30"/>
      <c r="K111" s="30"/>
      <c r="L111" s="43"/>
      <c r="P111" s="48"/>
    </row>
    <row r="112" spans="1:16" s="1" customFormat="1" x14ac:dyDescent="0.25">
      <c r="A112" s="47"/>
      <c r="B112" s="30"/>
      <c r="C112" s="30"/>
      <c r="D112" s="2"/>
      <c r="E112" s="2"/>
      <c r="F112" s="2"/>
      <c r="G112" s="2"/>
      <c r="H112" s="2"/>
      <c r="I112" s="2"/>
      <c r="J112" s="30"/>
      <c r="K112" s="30"/>
      <c r="L112" s="43"/>
      <c r="P112" s="48"/>
    </row>
    <row r="113" spans="1:15" x14ac:dyDescent="0.25">
      <c r="A113" s="47"/>
      <c r="C113" s="30"/>
      <c r="D113" s="2"/>
      <c r="E113" s="2"/>
      <c r="F113" s="2"/>
      <c r="G113" s="2"/>
      <c r="H113" s="2"/>
      <c r="I113" s="2"/>
      <c r="J113" s="30"/>
      <c r="K113" s="30"/>
      <c r="L113" s="43"/>
      <c r="M113" s="1"/>
      <c r="N113" s="1"/>
      <c r="O113" s="1"/>
    </row>
    <row r="114" spans="1:15" x14ac:dyDescent="0.25">
      <c r="A114" s="46"/>
      <c r="B114" s="34"/>
      <c r="C114" s="34"/>
      <c r="D114" s="34"/>
      <c r="E114" s="30"/>
      <c r="F114" s="30"/>
      <c r="G114" s="44"/>
      <c r="H114" s="30"/>
      <c r="I114" s="30"/>
      <c r="J114" s="30"/>
      <c r="K114" s="30"/>
      <c r="L114" s="43"/>
      <c r="M114" s="1"/>
      <c r="N114" s="1"/>
      <c r="O114" s="1"/>
    </row>
    <row r="115" spans="1:15" x14ac:dyDescent="0.25">
      <c r="A115" s="46"/>
      <c r="B115" s="45"/>
      <c r="C115" s="34"/>
      <c r="D115" s="34"/>
      <c r="E115" s="30"/>
      <c r="F115" s="30"/>
      <c r="G115" s="44"/>
      <c r="H115" s="30"/>
      <c r="I115" s="30"/>
      <c r="J115" s="30"/>
      <c r="K115" s="30"/>
      <c r="L115" s="43"/>
      <c r="M115" s="1"/>
      <c r="N115" s="1"/>
    </row>
    <row r="116" spans="1:15" ht="19.5" x14ac:dyDescent="0.35">
      <c r="A116" s="38"/>
      <c r="B116" s="37"/>
      <c r="C116" s="40"/>
      <c r="D116" s="35"/>
      <c r="F116" s="42"/>
      <c r="G116" s="42"/>
      <c r="H116" s="42"/>
      <c r="I116" s="42"/>
      <c r="J116" s="42"/>
      <c r="K116" s="42"/>
      <c r="L116" s="41"/>
    </row>
    <row r="117" spans="1:15" ht="19.5" x14ac:dyDescent="0.35">
      <c r="A117" s="38"/>
      <c r="B117" s="37"/>
      <c r="C117" s="40"/>
      <c r="D117" s="35"/>
    </row>
    <row r="118" spans="1:15" ht="19.5" x14ac:dyDescent="0.35">
      <c r="A118" s="38"/>
      <c r="B118" s="37"/>
      <c r="C118" s="40"/>
      <c r="D118" s="35"/>
    </row>
    <row r="119" spans="1:15" ht="19.5" x14ac:dyDescent="0.35">
      <c r="A119" s="38"/>
      <c r="B119" s="37"/>
      <c r="C119" s="40"/>
      <c r="D119" s="35"/>
    </row>
    <row r="120" spans="1:15" ht="19.5" x14ac:dyDescent="0.35">
      <c r="A120" s="38"/>
      <c r="B120" s="37"/>
      <c r="C120" s="40"/>
      <c r="D120" s="35"/>
    </row>
    <row r="121" spans="1:15" ht="19.5" x14ac:dyDescent="0.35">
      <c r="A121" s="38"/>
      <c r="B121" s="37"/>
      <c r="C121" s="40"/>
      <c r="D121" s="35"/>
    </row>
    <row r="122" spans="1:15" ht="19.5" x14ac:dyDescent="0.35">
      <c r="A122" s="38"/>
      <c r="B122" s="37"/>
      <c r="C122" s="40"/>
      <c r="D122" s="35"/>
    </row>
    <row r="123" spans="1:15" ht="19.5" x14ac:dyDescent="0.35">
      <c r="A123" s="38"/>
      <c r="B123" s="37"/>
      <c r="C123" s="39"/>
      <c r="D123" s="35"/>
    </row>
    <row r="124" spans="1:15" ht="19.5" x14ac:dyDescent="0.35">
      <c r="A124" s="38"/>
      <c r="B124" s="37"/>
      <c r="C124" s="36"/>
      <c r="D124" s="35"/>
    </row>
    <row r="125" spans="1:15" ht="19.5" x14ac:dyDescent="0.35">
      <c r="A125" s="38"/>
      <c r="B125" s="37"/>
      <c r="C125" s="36"/>
      <c r="D125" s="35"/>
    </row>
    <row r="126" spans="1:15" ht="19.5" x14ac:dyDescent="0.35">
      <c r="A126" s="38"/>
      <c r="B126" s="37"/>
      <c r="C126" s="36"/>
      <c r="D126" s="35"/>
    </row>
    <row r="127" spans="1:15" ht="19.5" x14ac:dyDescent="0.35">
      <c r="A127" s="38"/>
      <c r="B127" s="37"/>
      <c r="C127" s="36"/>
      <c r="D127" s="35"/>
    </row>
    <row r="128" spans="1:15" x14ac:dyDescent="0.25">
      <c r="A128" s="34"/>
      <c r="B128" s="34"/>
      <c r="C128" s="33"/>
      <c r="D128" s="4"/>
    </row>
  </sheetData>
  <mergeCells count="11">
    <mergeCell ref="A2:J2"/>
    <mergeCell ref="A3:J3"/>
    <mergeCell ref="A4:J4"/>
    <mergeCell ref="A5:J5"/>
    <mergeCell ref="A11:J11"/>
    <mergeCell ref="C9:D9"/>
    <mergeCell ref="C10:D10"/>
    <mergeCell ref="H8:I8"/>
    <mergeCell ref="H9:I9"/>
    <mergeCell ref="H10:I10"/>
    <mergeCell ref="C8:D8"/>
  </mergeCells>
  <pageMargins left="0.7" right="0.7" top="0.75" bottom="0.75" header="0.3" footer="0.3"/>
  <pageSetup paperSize="3" scale="48" fitToWidth="0" orientation="portrait" r:id="rId1"/>
  <headerFooter alignWithMargins="0">
    <oddFooter>&amp;L&amp;F&amp;R&amp;D</oddFooter>
  </headerFooter>
  <rowBreaks count="1" manualBreakCount="1">
    <brk id="76" max="1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abSelected="1" view="pageLayout" zoomScale="70" zoomScaleNormal="100" zoomScalePageLayoutView="70" workbookViewId="0">
      <selection activeCell="D1" sqref="D1"/>
    </sheetView>
  </sheetViews>
  <sheetFormatPr defaultRowHeight="15" x14ac:dyDescent="0.25"/>
  <cols>
    <col min="1" max="1" width="3.7109375" bestFit="1" customWidth="1"/>
    <col min="2" max="2" width="30.42578125" customWidth="1"/>
    <col min="3" max="3" width="13.85546875" style="251" customWidth="1"/>
    <col min="4" max="4" width="11.42578125" style="251" customWidth="1"/>
    <col min="5" max="5" width="13.7109375" bestFit="1" customWidth="1"/>
    <col min="6" max="6" width="10.7109375" customWidth="1"/>
    <col min="7" max="7" width="9.7109375" bestFit="1" customWidth="1"/>
    <col min="8" max="8" width="9" customWidth="1"/>
    <col min="9" max="9" width="11.28515625" customWidth="1"/>
    <col min="10" max="10" width="13.140625" bestFit="1" customWidth="1"/>
  </cols>
  <sheetData>
    <row r="1" spans="1:10" s="274" customFormat="1" ht="78.75" customHeight="1" thickBot="1" x14ac:dyDescent="0.3">
      <c r="A1" s="273" t="s">
        <v>69</v>
      </c>
      <c r="B1" s="263" t="s">
        <v>68</v>
      </c>
      <c r="C1" s="263" t="s">
        <v>67</v>
      </c>
      <c r="D1" s="263" t="s">
        <v>66</v>
      </c>
      <c r="E1" s="263" t="s">
        <v>65</v>
      </c>
      <c r="F1" s="263" t="s">
        <v>64</v>
      </c>
      <c r="G1" s="263" t="s">
        <v>63</v>
      </c>
      <c r="H1" s="263" t="s">
        <v>62</v>
      </c>
      <c r="I1" s="263" t="s">
        <v>61</v>
      </c>
      <c r="J1" s="263" t="s">
        <v>60</v>
      </c>
    </row>
    <row r="2" spans="1:10" s="274" customFormat="1" x14ac:dyDescent="0.25">
      <c r="A2" s="275"/>
      <c r="B2" s="276" t="s">
        <v>59</v>
      </c>
      <c r="C2" s="277"/>
      <c r="D2" s="277"/>
      <c r="E2" s="278"/>
      <c r="F2" s="277"/>
      <c r="G2" s="278"/>
      <c r="H2" s="277"/>
      <c r="I2" s="278"/>
      <c r="J2" s="278"/>
    </row>
    <row r="3" spans="1:10" s="274" customFormat="1" x14ac:dyDescent="0.25">
      <c r="A3" s="275"/>
      <c r="B3" s="279"/>
      <c r="C3" s="280"/>
      <c r="D3" s="280"/>
      <c r="E3" s="281"/>
      <c r="F3" s="280"/>
      <c r="G3" s="281"/>
      <c r="H3" s="280"/>
      <c r="I3" s="281"/>
      <c r="J3" s="281"/>
    </row>
    <row r="4" spans="1:10" s="274" customFormat="1" x14ac:dyDescent="0.25">
      <c r="A4" s="256"/>
      <c r="B4" s="282"/>
      <c r="C4" s="283"/>
      <c r="D4" s="283"/>
      <c r="E4" s="284"/>
      <c r="F4" s="283"/>
      <c r="G4" s="284"/>
      <c r="H4" s="283"/>
      <c r="I4" s="284"/>
      <c r="J4" s="284"/>
    </row>
    <row r="5" spans="1:10" s="274" customFormat="1" x14ac:dyDescent="0.25">
      <c r="A5" s="256"/>
      <c r="B5" s="282"/>
      <c r="C5" s="283"/>
      <c r="D5" s="283"/>
      <c r="E5" s="284"/>
      <c r="F5" s="283"/>
      <c r="G5" s="284"/>
      <c r="H5" s="283"/>
      <c r="I5" s="284"/>
      <c r="J5" s="284"/>
    </row>
    <row r="6" spans="1:10" s="274" customFormat="1" x14ac:dyDescent="0.25">
      <c r="A6" s="256"/>
      <c r="B6" s="282"/>
      <c r="C6" s="283"/>
      <c r="D6" s="283"/>
      <c r="E6" s="284"/>
      <c r="F6" s="283"/>
      <c r="G6" s="284"/>
      <c r="H6" s="283"/>
      <c r="I6" s="284"/>
      <c r="J6" s="284"/>
    </row>
    <row r="7" spans="1:10" s="274" customFormat="1" x14ac:dyDescent="0.25">
      <c r="A7" s="256"/>
      <c r="B7" s="256"/>
      <c r="C7" s="283"/>
      <c r="D7" s="283"/>
      <c r="E7" s="284"/>
      <c r="F7" s="283"/>
      <c r="G7" s="284"/>
      <c r="H7" s="283"/>
      <c r="I7" s="284"/>
      <c r="J7" s="284"/>
    </row>
    <row r="8" spans="1:10" s="274" customFormat="1" x14ac:dyDescent="0.25">
      <c r="A8" s="256"/>
      <c r="B8" s="285" t="s">
        <v>58</v>
      </c>
      <c r="C8" s="286"/>
      <c r="D8" s="286"/>
      <c r="E8" s="287"/>
      <c r="F8" s="286"/>
      <c r="G8" s="287"/>
      <c r="H8" s="286"/>
      <c r="I8" s="287"/>
      <c r="J8" s="287"/>
    </row>
    <row r="9" spans="1:10" s="274" customFormat="1" x14ac:dyDescent="0.25">
      <c r="A9" s="256"/>
      <c r="B9" s="282"/>
      <c r="C9" s="283"/>
      <c r="D9" s="283"/>
      <c r="E9" s="284"/>
      <c r="F9" s="283"/>
      <c r="G9" s="284"/>
      <c r="H9" s="283"/>
      <c r="I9" s="284"/>
      <c r="J9" s="284"/>
    </row>
    <row r="10" spans="1:10" s="274" customFormat="1" x14ac:dyDescent="0.25">
      <c r="A10" s="256"/>
      <c r="B10" s="282"/>
      <c r="C10" s="283"/>
      <c r="D10" s="283"/>
      <c r="E10" s="284"/>
      <c r="F10" s="283"/>
      <c r="G10" s="284"/>
      <c r="H10" s="283"/>
      <c r="I10" s="284"/>
      <c r="J10" s="284"/>
    </row>
    <row r="11" spans="1:10" s="274" customFormat="1" x14ac:dyDescent="0.25">
      <c r="A11" s="256"/>
      <c r="B11" s="282"/>
      <c r="C11" s="283"/>
      <c r="D11" s="283"/>
      <c r="E11" s="284"/>
      <c r="F11" s="283"/>
      <c r="G11" s="284"/>
      <c r="H11" s="283"/>
      <c r="I11" s="284"/>
      <c r="J11" s="284"/>
    </row>
    <row r="12" spans="1:10" s="274" customFormat="1" x14ac:dyDescent="0.25">
      <c r="A12" s="256"/>
      <c r="B12" s="282"/>
      <c r="C12" s="283"/>
      <c r="D12" s="283"/>
      <c r="E12" s="284"/>
      <c r="F12" s="283"/>
      <c r="G12" s="284"/>
      <c r="H12" s="283"/>
      <c r="I12" s="284"/>
      <c r="J12" s="284"/>
    </row>
    <row r="13" spans="1:10" s="274" customFormat="1" x14ac:dyDescent="0.25">
      <c r="A13" s="256"/>
      <c r="B13" s="282"/>
      <c r="C13" s="283"/>
      <c r="D13" s="283"/>
      <c r="E13" s="284"/>
      <c r="F13" s="283"/>
      <c r="G13" s="284"/>
      <c r="H13" s="283"/>
      <c r="I13" s="284"/>
      <c r="J13" s="284"/>
    </row>
    <row r="14" spans="1:10" s="274" customFormat="1" x14ac:dyDescent="0.25">
      <c r="A14" s="256"/>
      <c r="B14" s="282"/>
      <c r="C14" s="283"/>
      <c r="D14" s="283"/>
      <c r="E14" s="284"/>
      <c r="F14" s="283"/>
      <c r="G14" s="284"/>
      <c r="H14" s="283"/>
      <c r="I14" s="284"/>
      <c r="J14" s="284"/>
    </row>
    <row r="15" spans="1:10" s="274" customFormat="1" x14ac:dyDescent="0.25">
      <c r="A15" s="256"/>
      <c r="B15" s="256"/>
      <c r="C15" s="283"/>
      <c r="D15" s="283"/>
      <c r="E15" s="284"/>
      <c r="F15" s="283"/>
      <c r="G15" s="284"/>
      <c r="H15" s="283"/>
      <c r="I15" s="284"/>
      <c r="J15" s="284"/>
    </row>
    <row r="16" spans="1:10" s="274" customFormat="1" x14ac:dyDescent="0.25">
      <c r="A16" s="256"/>
      <c r="B16" s="256"/>
      <c r="C16" s="283"/>
      <c r="D16" s="283"/>
      <c r="E16" s="284"/>
      <c r="F16" s="283"/>
      <c r="G16" s="284"/>
      <c r="H16" s="283"/>
      <c r="I16" s="284"/>
      <c r="J16" s="284"/>
    </row>
    <row r="17" spans="1:10" s="274" customFormat="1" x14ac:dyDescent="0.25">
      <c r="A17" s="256"/>
      <c r="B17" s="256"/>
      <c r="C17" s="283"/>
      <c r="D17" s="283"/>
      <c r="E17" s="284"/>
      <c r="F17" s="283"/>
      <c r="G17" s="284"/>
      <c r="H17" s="283"/>
      <c r="I17" s="284"/>
      <c r="J17" s="284"/>
    </row>
    <row r="18" spans="1:10" s="274" customFormat="1" x14ac:dyDescent="0.25">
      <c r="A18" s="256"/>
      <c r="B18" s="256"/>
      <c r="C18" s="283"/>
      <c r="D18" s="283"/>
      <c r="E18" s="284"/>
      <c r="F18" s="283"/>
      <c r="G18" s="284"/>
      <c r="H18" s="283"/>
      <c r="I18" s="284"/>
      <c r="J18" s="284"/>
    </row>
    <row r="19" spans="1:10" s="274" customFormat="1" x14ac:dyDescent="0.25">
      <c r="A19" s="256"/>
      <c r="B19" s="256"/>
      <c r="C19" s="283"/>
      <c r="D19" s="283"/>
      <c r="E19" s="284"/>
      <c r="F19" s="283"/>
      <c r="G19" s="283"/>
      <c r="H19" s="283"/>
      <c r="I19" s="283"/>
      <c r="J19" s="283"/>
    </row>
    <row r="20" spans="1:10" s="274" customFormat="1" x14ac:dyDescent="0.25">
      <c r="A20" s="256"/>
      <c r="B20" s="256"/>
      <c r="C20" s="283"/>
      <c r="D20" s="283"/>
      <c r="E20" s="284"/>
      <c r="F20" s="283"/>
      <c r="G20" s="284"/>
      <c r="H20" s="283"/>
      <c r="I20" s="284"/>
      <c r="J20" s="284"/>
    </row>
    <row r="21" spans="1:10" s="274" customFormat="1" x14ac:dyDescent="0.25">
      <c r="A21" s="256"/>
      <c r="B21" s="256"/>
      <c r="C21" s="283"/>
      <c r="D21" s="283"/>
      <c r="E21" s="284"/>
      <c r="F21" s="283"/>
      <c r="G21" s="284"/>
      <c r="H21" s="283"/>
      <c r="I21" s="284"/>
      <c r="J21" s="284"/>
    </row>
    <row r="22" spans="1:10" s="274" customFormat="1" x14ac:dyDescent="0.25">
      <c r="A22" s="256"/>
      <c r="B22" s="256"/>
      <c r="C22" s="283"/>
      <c r="D22" s="283"/>
      <c r="E22" s="284"/>
      <c r="F22" s="283"/>
      <c r="G22" s="284"/>
      <c r="H22" s="283"/>
      <c r="I22" s="284"/>
      <c r="J22" s="284"/>
    </row>
    <row r="23" spans="1:10" s="274" customFormat="1" x14ac:dyDescent="0.25">
      <c r="A23" s="256"/>
      <c r="B23" s="256"/>
      <c r="C23" s="283"/>
      <c r="D23" s="283"/>
      <c r="E23" s="284"/>
      <c r="F23" s="283"/>
      <c r="G23" s="284"/>
      <c r="H23" s="283"/>
      <c r="I23" s="284"/>
      <c r="J23" s="284"/>
    </row>
    <row r="24" spans="1:10" s="274" customFormat="1" x14ac:dyDescent="0.25">
      <c r="A24" s="256"/>
      <c r="B24" s="256"/>
      <c r="C24" s="283"/>
      <c r="D24" s="283"/>
      <c r="E24" s="284"/>
      <c r="F24" s="283"/>
      <c r="G24" s="284"/>
      <c r="H24" s="283"/>
      <c r="I24" s="284"/>
      <c r="J24" s="284"/>
    </row>
    <row r="25" spans="1:10" s="274" customFormat="1" x14ac:dyDescent="0.25">
      <c r="A25" s="256"/>
      <c r="B25" s="256"/>
      <c r="C25" s="283"/>
      <c r="D25" s="283"/>
      <c r="E25" s="284"/>
      <c r="F25" s="283"/>
      <c r="G25" s="284"/>
      <c r="H25" s="283"/>
      <c r="I25" s="284"/>
      <c r="J25" s="284"/>
    </row>
    <row r="26" spans="1:10" s="274" customFormat="1" x14ac:dyDescent="0.25">
      <c r="A26" s="256"/>
      <c r="B26" s="256"/>
      <c r="C26" s="283"/>
      <c r="D26" s="283"/>
      <c r="E26" s="284"/>
      <c r="F26" s="283"/>
      <c r="G26" s="284"/>
      <c r="H26" s="288"/>
      <c r="I26" s="284"/>
      <c r="J26" s="284"/>
    </row>
    <row r="27" spans="1:10" x14ac:dyDescent="0.25">
      <c r="A27" s="252"/>
      <c r="B27" s="252"/>
      <c r="C27" s="253"/>
      <c r="D27" s="253"/>
      <c r="E27" s="255"/>
      <c r="F27" s="253"/>
      <c r="G27" s="255"/>
      <c r="H27" s="253"/>
      <c r="I27" s="255"/>
      <c r="J27" s="255"/>
    </row>
    <row r="28" spans="1:10" x14ac:dyDescent="0.25">
      <c r="A28" s="252"/>
      <c r="B28" s="256"/>
      <c r="C28" s="253"/>
      <c r="D28" s="253"/>
      <c r="E28" s="255"/>
      <c r="F28" s="253"/>
      <c r="G28" s="255"/>
      <c r="H28" s="253"/>
      <c r="I28" s="255"/>
      <c r="J28" s="255"/>
    </row>
    <row r="29" spans="1:10" x14ac:dyDescent="0.25">
      <c r="A29" s="252"/>
      <c r="B29" s="252"/>
      <c r="C29" s="253"/>
      <c r="D29" s="253"/>
      <c r="E29" s="255"/>
      <c r="F29" s="253"/>
      <c r="G29" s="255"/>
      <c r="H29" s="253"/>
      <c r="I29" s="255"/>
      <c r="J29" s="255"/>
    </row>
    <row r="30" spans="1:10" x14ac:dyDescent="0.25">
      <c r="A30" s="252"/>
      <c r="B30" s="252"/>
      <c r="C30" s="253"/>
      <c r="D30" s="253"/>
      <c r="E30" s="255"/>
      <c r="F30" s="253"/>
      <c r="G30" s="255"/>
      <c r="H30" s="253"/>
      <c r="I30" s="255"/>
      <c r="J30" s="255"/>
    </row>
    <row r="31" spans="1:10" x14ac:dyDescent="0.25">
      <c r="A31" s="252"/>
      <c r="B31" s="252"/>
      <c r="C31" s="253"/>
      <c r="D31" s="253"/>
      <c r="E31" s="255"/>
      <c r="F31" s="253"/>
      <c r="G31" s="255"/>
      <c r="H31" s="253"/>
      <c r="I31" s="255"/>
      <c r="J31" s="255"/>
    </row>
    <row r="32" spans="1:10" x14ac:dyDescent="0.25">
      <c r="A32" s="252"/>
      <c r="B32" s="252"/>
      <c r="C32" s="253"/>
      <c r="D32" s="253"/>
      <c r="E32" s="255"/>
      <c r="F32" s="253"/>
      <c r="G32" s="255"/>
      <c r="H32" s="253"/>
      <c r="I32" s="255"/>
      <c r="J32" s="255"/>
    </row>
    <row r="33" spans="1:10" x14ac:dyDescent="0.25">
      <c r="A33" s="252"/>
      <c r="B33" s="252"/>
      <c r="C33" s="253"/>
      <c r="D33" s="253"/>
      <c r="E33" s="255"/>
      <c r="F33" s="253"/>
      <c r="G33" s="255"/>
      <c r="H33" s="253"/>
      <c r="I33" s="255"/>
      <c r="J33" s="255"/>
    </row>
    <row r="34" spans="1:10" x14ac:dyDescent="0.25">
      <c r="A34" s="252"/>
      <c r="B34" s="252"/>
      <c r="C34" s="253"/>
      <c r="D34" s="253"/>
      <c r="E34" s="255"/>
      <c r="F34" s="253"/>
      <c r="G34" s="255"/>
      <c r="H34" s="253"/>
      <c r="I34" s="255"/>
      <c r="J34" s="255"/>
    </row>
    <row r="35" spans="1:10" x14ac:dyDescent="0.25">
      <c r="A35" s="252"/>
      <c r="B35" s="252"/>
      <c r="C35" s="253"/>
      <c r="D35" s="253"/>
      <c r="E35" s="255"/>
      <c r="F35" s="253"/>
      <c r="G35" s="255"/>
      <c r="H35" s="253"/>
      <c r="I35" s="255"/>
      <c r="J35" s="255"/>
    </row>
    <row r="36" spans="1:10" x14ac:dyDescent="0.25">
      <c r="A36" s="252"/>
      <c r="B36" s="252"/>
      <c r="C36" s="253"/>
      <c r="D36" s="253"/>
      <c r="E36" s="255"/>
      <c r="F36" s="253"/>
      <c r="G36" s="255"/>
      <c r="H36" s="253"/>
      <c r="I36" s="255"/>
      <c r="J36" s="255"/>
    </row>
    <row r="37" spans="1:10" x14ac:dyDescent="0.25">
      <c r="A37" s="252"/>
      <c r="B37" s="252"/>
      <c r="C37" s="253"/>
      <c r="D37" s="253"/>
      <c r="E37" s="255"/>
      <c r="F37" s="253"/>
      <c r="G37" s="255"/>
      <c r="H37" s="253"/>
      <c r="I37" s="255"/>
      <c r="J37" s="255"/>
    </row>
    <row r="38" spans="1:10" x14ac:dyDescent="0.25">
      <c r="A38" s="252"/>
      <c r="B38" s="252"/>
      <c r="C38" s="253"/>
      <c r="D38" s="253"/>
      <c r="E38" s="255"/>
      <c r="F38" s="253"/>
      <c r="G38" s="255"/>
      <c r="H38" s="253"/>
      <c r="I38" s="255"/>
      <c r="J38" s="255"/>
    </row>
    <row r="39" spans="1:10" x14ac:dyDescent="0.25">
      <c r="A39" s="252"/>
      <c r="B39" s="261"/>
      <c r="C39" s="253"/>
      <c r="D39" s="253"/>
      <c r="E39" s="255"/>
      <c r="F39" s="253"/>
      <c r="G39" s="255"/>
      <c r="H39" s="253"/>
      <c r="I39" s="255"/>
      <c r="J39" s="255"/>
    </row>
    <row r="40" spans="1:10" x14ac:dyDescent="0.25">
      <c r="A40" s="252"/>
      <c r="B40" s="261"/>
      <c r="C40" s="253"/>
      <c r="D40" s="253"/>
      <c r="E40" s="255"/>
      <c r="F40" s="253"/>
      <c r="G40" s="255"/>
      <c r="H40" s="253"/>
      <c r="I40" s="255"/>
      <c r="J40" s="255"/>
    </row>
    <row r="41" spans="1:10" x14ac:dyDescent="0.25">
      <c r="A41" s="252"/>
      <c r="B41" s="261"/>
      <c r="C41" s="253"/>
      <c r="D41" s="253"/>
      <c r="E41" s="255"/>
      <c r="F41" s="253"/>
      <c r="G41" s="255"/>
      <c r="H41" s="253"/>
      <c r="I41" s="255"/>
      <c r="J41" s="255"/>
    </row>
    <row r="42" spans="1:10" x14ac:dyDescent="0.25">
      <c r="A42" s="252"/>
      <c r="B42" s="261"/>
      <c r="C42" s="253"/>
      <c r="D42" s="253"/>
      <c r="E42" s="255"/>
      <c r="F42" s="253"/>
      <c r="G42" s="255"/>
      <c r="H42" s="253"/>
      <c r="I42" s="255"/>
      <c r="J42" s="255"/>
    </row>
    <row r="43" spans="1:10" x14ac:dyDescent="0.25">
      <c r="A43" s="252"/>
      <c r="B43" s="261"/>
      <c r="C43" s="253"/>
      <c r="D43" s="253"/>
      <c r="E43" s="255"/>
      <c r="F43" s="253"/>
      <c r="G43" s="255"/>
      <c r="H43" s="253"/>
      <c r="I43" s="255"/>
      <c r="J43" s="255"/>
    </row>
    <row r="44" spans="1:10" x14ac:dyDescent="0.25">
      <c r="A44" s="252"/>
      <c r="B44" s="261"/>
      <c r="C44" s="253"/>
      <c r="D44" s="253"/>
      <c r="E44" s="255"/>
      <c r="F44" s="253"/>
      <c r="G44" s="255"/>
      <c r="H44" s="253"/>
      <c r="I44" s="255"/>
      <c r="J44" s="255"/>
    </row>
    <row r="45" spans="1:10" x14ac:dyDescent="0.25">
      <c r="A45" s="252"/>
      <c r="B45" s="260"/>
      <c r="C45" s="258"/>
      <c r="D45" s="258"/>
      <c r="E45" s="257"/>
      <c r="F45" s="259"/>
      <c r="G45" s="257"/>
      <c r="H45" s="258"/>
      <c r="I45" s="257"/>
      <c r="J45" s="257"/>
    </row>
    <row r="46" spans="1:10" x14ac:dyDescent="0.25">
      <c r="A46" s="252"/>
      <c r="B46" s="262"/>
      <c r="C46" s="258"/>
      <c r="D46" s="258"/>
      <c r="E46" s="257"/>
      <c r="F46" s="259"/>
      <c r="G46" s="257"/>
      <c r="H46" s="258"/>
      <c r="I46" s="257"/>
      <c r="J46" s="257"/>
    </row>
    <row r="47" spans="1:10" x14ac:dyDescent="0.25">
      <c r="A47" s="252"/>
      <c r="B47" s="261"/>
      <c r="C47" s="253"/>
      <c r="D47" s="253"/>
      <c r="E47" s="255"/>
      <c r="F47" s="253"/>
      <c r="G47" s="255"/>
      <c r="H47" s="253"/>
      <c r="I47" s="255"/>
      <c r="J47" s="255"/>
    </row>
    <row r="48" spans="1:10" x14ac:dyDescent="0.25">
      <c r="A48" s="252"/>
      <c r="B48" s="260"/>
      <c r="C48" s="258"/>
      <c r="D48" s="258"/>
      <c r="E48" s="257"/>
      <c r="F48" s="259"/>
      <c r="G48" s="257"/>
      <c r="H48" s="258"/>
      <c r="I48" s="257"/>
      <c r="J48" s="257"/>
    </row>
    <row r="49" spans="1:10" x14ac:dyDescent="0.25">
      <c r="A49" s="252"/>
      <c r="B49" s="252"/>
      <c r="C49" s="253"/>
      <c r="D49" s="253"/>
      <c r="E49" s="255"/>
      <c r="F49" s="253"/>
      <c r="G49" s="255"/>
      <c r="H49" s="253"/>
      <c r="I49" s="255"/>
      <c r="J49" s="255"/>
    </row>
    <row r="50" spans="1:10" x14ac:dyDescent="0.25">
      <c r="A50" s="252"/>
      <c r="B50" s="256"/>
      <c r="C50" s="253"/>
      <c r="D50" s="253"/>
      <c r="E50" s="255"/>
      <c r="F50" s="253"/>
      <c r="G50" s="255"/>
      <c r="H50" s="253"/>
      <c r="I50" s="255"/>
      <c r="J50" s="255"/>
    </row>
    <row r="51" spans="1:10" x14ac:dyDescent="0.25">
      <c r="A51" s="252"/>
      <c r="B51" s="252"/>
      <c r="C51" s="253"/>
      <c r="D51" s="253"/>
      <c r="E51" s="255"/>
      <c r="F51" s="253"/>
      <c r="G51" s="255"/>
      <c r="H51" s="253"/>
      <c r="I51" s="255"/>
      <c r="J51" s="255"/>
    </row>
    <row r="52" spans="1:10" x14ac:dyDescent="0.25">
      <c r="A52" s="252"/>
      <c r="B52" s="252"/>
      <c r="C52" s="253"/>
      <c r="D52" s="253"/>
      <c r="E52" s="255"/>
      <c r="F52" s="253"/>
      <c r="G52" s="255"/>
      <c r="H52" s="253"/>
      <c r="I52" s="255"/>
      <c r="J52" s="255"/>
    </row>
    <row r="53" spans="1:10" x14ac:dyDescent="0.25">
      <c r="A53" s="252"/>
      <c r="B53" s="252"/>
      <c r="C53" s="253"/>
      <c r="D53" s="253"/>
      <c r="E53" s="255"/>
      <c r="F53" s="253"/>
      <c r="G53" s="255"/>
      <c r="H53" s="253"/>
      <c r="I53" s="255"/>
      <c r="J53" s="255"/>
    </row>
    <row r="54" spans="1:10" x14ac:dyDescent="0.25">
      <c r="A54" s="252"/>
      <c r="B54" s="252"/>
      <c r="C54" s="253"/>
      <c r="D54" s="253"/>
      <c r="E54" s="255"/>
      <c r="F54" s="253"/>
      <c r="G54" s="255"/>
      <c r="H54" s="253"/>
      <c r="I54" s="255"/>
      <c r="J54" s="255"/>
    </row>
    <row r="55" spans="1:10" x14ac:dyDescent="0.25">
      <c r="A55" s="252"/>
      <c r="B55" s="252"/>
      <c r="C55" s="253"/>
      <c r="D55" s="253"/>
      <c r="E55" s="255"/>
      <c r="F55" s="253"/>
      <c r="G55" s="255"/>
      <c r="H55" s="253"/>
      <c r="I55" s="255"/>
      <c r="J55" s="255"/>
    </row>
    <row r="56" spans="1:10" x14ac:dyDescent="0.25">
      <c r="A56" s="252"/>
      <c r="B56" s="252"/>
      <c r="C56" s="253"/>
      <c r="D56" s="253"/>
      <c r="E56" s="255"/>
      <c r="F56" s="253"/>
      <c r="G56" s="255"/>
      <c r="H56" s="253"/>
      <c r="I56" s="255"/>
      <c r="J56" s="255"/>
    </row>
    <row r="57" spans="1:10" x14ac:dyDescent="0.25">
      <c r="A57" s="252"/>
      <c r="B57" s="252"/>
      <c r="C57" s="253"/>
      <c r="D57" s="253"/>
      <c r="E57" s="255"/>
      <c r="F57" s="253"/>
      <c r="G57" s="255"/>
      <c r="H57" s="253"/>
      <c r="I57" s="255"/>
      <c r="J57" s="255"/>
    </row>
    <row r="58" spans="1:10" x14ac:dyDescent="0.25">
      <c r="A58" s="252"/>
      <c r="B58" s="252"/>
      <c r="C58" s="253"/>
      <c r="D58" s="253"/>
      <c r="E58" s="255"/>
      <c r="F58" s="253"/>
      <c r="G58" s="255"/>
      <c r="H58" s="253"/>
      <c r="I58" s="255"/>
      <c r="J58" s="255"/>
    </row>
    <row r="59" spans="1:10" x14ac:dyDescent="0.25">
      <c r="A59" s="252"/>
      <c r="B59" s="252"/>
      <c r="C59" s="253"/>
      <c r="D59" s="253"/>
      <c r="E59" s="255"/>
      <c r="F59" s="253"/>
      <c r="G59" s="255"/>
      <c r="H59" s="253"/>
      <c r="I59" s="254"/>
      <c r="J59" s="254"/>
    </row>
    <row r="60" spans="1:10" x14ac:dyDescent="0.25">
      <c r="A60" s="252"/>
      <c r="B60" s="252"/>
      <c r="C60" s="253"/>
      <c r="D60" s="253"/>
      <c r="E60" s="253"/>
      <c r="F60" s="253"/>
      <c r="G60" s="255"/>
      <c r="H60" s="253"/>
      <c r="I60" s="252"/>
      <c r="J60" s="252"/>
    </row>
    <row r="61" spans="1:10" x14ac:dyDescent="0.25">
      <c r="A61" s="252"/>
      <c r="B61" s="252"/>
      <c r="C61" s="253"/>
      <c r="D61" s="253"/>
      <c r="E61" s="253"/>
      <c r="F61" s="253"/>
      <c r="G61" s="255"/>
      <c r="H61" s="253"/>
      <c r="I61" s="252"/>
      <c r="J61" s="252"/>
    </row>
    <row r="62" spans="1:10" x14ac:dyDescent="0.25">
      <c r="A62" s="252"/>
      <c r="B62" s="252"/>
      <c r="C62" s="253"/>
      <c r="D62" s="253"/>
      <c r="E62" s="253"/>
      <c r="F62" s="253"/>
      <c r="G62" s="255"/>
      <c r="H62" s="253"/>
      <c r="I62" s="252"/>
      <c r="J62" s="252"/>
    </row>
    <row r="63" spans="1:10" x14ac:dyDescent="0.25">
      <c r="A63" s="252"/>
      <c r="B63" s="252"/>
      <c r="C63" s="253"/>
      <c r="D63" s="253"/>
      <c r="E63" s="253"/>
      <c r="F63" s="253"/>
      <c r="G63" s="255"/>
      <c r="H63" s="253"/>
      <c r="I63" s="252"/>
      <c r="J63" s="252"/>
    </row>
    <row r="64" spans="1:10" x14ac:dyDescent="0.25">
      <c r="A64" s="252"/>
      <c r="B64" s="252"/>
      <c r="C64" s="253"/>
      <c r="D64" s="253"/>
      <c r="E64" s="252"/>
      <c r="F64" s="252"/>
      <c r="G64" s="254"/>
      <c r="H64" s="252"/>
      <c r="I64" s="252"/>
      <c r="J64" s="252"/>
    </row>
    <row r="65" spans="1:10" x14ac:dyDescent="0.25">
      <c r="A65" s="252"/>
      <c r="B65" s="252"/>
      <c r="C65" s="253"/>
      <c r="D65" s="253"/>
      <c r="E65" s="252"/>
      <c r="F65" s="252"/>
      <c r="G65" s="254"/>
      <c r="H65" s="252"/>
      <c r="I65" s="252"/>
      <c r="J65" s="252"/>
    </row>
    <row r="66" spans="1:10" x14ac:dyDescent="0.25">
      <c r="A66" s="252"/>
      <c r="B66" s="252"/>
      <c r="C66" s="253"/>
      <c r="D66" s="253"/>
      <c r="E66" s="252"/>
      <c r="F66" s="252"/>
      <c r="G66" s="252"/>
      <c r="H66" s="252"/>
      <c r="I66" s="252"/>
      <c r="J66" s="252"/>
    </row>
    <row r="67" spans="1:10" x14ac:dyDescent="0.25">
      <c r="A67" s="252"/>
      <c r="B67" s="252"/>
      <c r="C67" s="253"/>
      <c r="D67" s="253"/>
      <c r="E67" s="252"/>
      <c r="F67" s="252"/>
      <c r="G67" s="252"/>
      <c r="H67" s="252"/>
      <c r="I67" s="252"/>
      <c r="J67" s="252"/>
    </row>
  </sheetData>
  <pageMargins left="0.7" right="0.7" top="0.75" bottom="0.75" header="0.3" footer="0.3"/>
  <pageSetup scale="95" orientation="landscape" r:id="rId1"/>
  <headerFooter>
    <oddHeader>&amp;LWMU Project Number: &amp;C&amp;"-,Bold"&amp;18Procurrement Log&amp;R&amp;D</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Change&amp;Contingency Tracking</vt:lpstr>
      <vt:lpstr>Budget Summary</vt:lpstr>
      <vt:lpstr>Procurrement Log</vt:lpstr>
      <vt:lpstr>'Budget Summary'!Print_Area</vt:lpstr>
      <vt:lpstr>'Change&amp;Contingency Tracking'!Print_Area</vt:lpstr>
      <vt:lpstr>'Procurrement Log'!Print_Area</vt:lpstr>
      <vt:lpstr>'Procurrement Log'!Print_Titles</vt:lpstr>
      <vt:lpstr>type</vt:lpstr>
      <vt:lpstr>Type_of_Contingency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Marlies Hagge</dc:creator>
  <cp:lastModifiedBy>Marlies Hagge</cp:lastModifiedBy>
  <dcterms:created xsi:type="dcterms:W3CDTF">2015-10-21T16:14:30Z</dcterms:created>
  <dcterms:modified xsi:type="dcterms:W3CDTF">2016-01-14T17:27:22Z</dcterms:modified>
</cp:coreProperties>
</file>